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D:\Dulieu D\TKB NĂM 2024\THÁNG 12.2024\"/>
    </mc:Choice>
  </mc:AlternateContent>
  <xr:revisionPtr revIDLastSave="0" documentId="13_ncr:1_{F6BF579A-2245-4C47-B51F-8DE859010751}" xr6:coauthVersionLast="47" xr6:coauthVersionMax="47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tkbieu" sheetId="1" state="hidden" r:id="rId1"/>
    <sheet name="KOTO" sheetId="2" r:id="rId2"/>
    <sheet name="KCK" sheetId="3" r:id="rId3"/>
    <sheet name="KĐLẠNH" sheetId="4" r:id="rId4"/>
    <sheet name="KKT" sheetId="5" r:id="rId5"/>
    <sheet name="KĐTỬ" sheetId="6" r:id="rId6"/>
    <sheet name="KCNTT" sheetId="7" r:id="rId7"/>
    <sheet name="02.12" sheetId="8" state="hidden" r:id="rId8"/>
    <sheet name="Data" sheetId="9" state="hidden" r:id="rId9"/>
  </sheets>
  <definedNames>
    <definedName name="_xlnm.Print_Area" localSheetId="7">'02.12'!$A$1:$P$19</definedName>
    <definedName name="_xlnm.Print_Area" localSheetId="2">KCK!$A$1:$S$18</definedName>
    <definedName name="_xlnm.Print_Area" localSheetId="6">KCNTT!$A$1:$S$35,KCNTT!$A$37:$S$69,KCNTT!$A$71:$S$86</definedName>
    <definedName name="_xlnm.Print_Area" localSheetId="3">KĐLẠNH!$A$1:$S$35</definedName>
    <definedName name="_xlnm.Print_Area" localSheetId="5">KĐTỬ!$A$1:$T$35</definedName>
    <definedName name="_xlnm.Print_Area" localSheetId="4">KKT!$A$1:$S$35</definedName>
    <definedName name="_xlnm.Print_Area" localSheetId="1">KOTO!$A$1:$S$18</definedName>
    <definedName name="_xlnm.Print_Titles" localSheetId="6">KCNTT!$1:$1</definedName>
    <definedName name="_xlnm.Print_Titles" localSheetId="3">KĐLẠNH!$1:$1</definedName>
    <definedName name="_xlnm.Print_Titles" localSheetId="5">KĐTỬ!$1:$1</definedName>
    <definedName name="_xlnm.Print_Titles" localSheetId="4">KKT!$1:$1</definedName>
    <definedName name="_xlnm.Print_Titles" localSheetId="0">tkbieu!$7:$10</definedName>
  </definedNames>
  <calcPr calcId="191029"/>
  <extLst>
    <ext uri="GoogleSheetsCustomDataVersion2">
      <go:sheetsCustomData xmlns:go="http://customooxmlschemas.google.com/" r:id="rId14" roundtripDataChecksum="pczMUgxoHVwCmwbfIQ6oLktnm1T+ysHOfo/rwvp2guk="/>
    </ext>
  </extLst>
</workbook>
</file>

<file path=xl/calcChain.xml><?xml version="1.0" encoding="utf-8"?>
<calcChain xmlns="http://schemas.openxmlformats.org/spreadsheetml/2006/main">
  <c r="E31" i="6" l="1"/>
  <c r="E32" i="6"/>
  <c r="E33" i="6"/>
  <c r="E34" i="6"/>
  <c r="E30" i="6"/>
  <c r="K18" i="8" l="1"/>
  <c r="S109" i="1"/>
  <c r="S110" i="1"/>
  <c r="F10" i="8"/>
  <c r="AN16" i="1"/>
  <c r="AN15" i="1"/>
  <c r="AN23" i="1"/>
  <c r="AN22" i="1"/>
  <c r="AN30" i="1"/>
  <c r="AN29" i="1"/>
  <c r="AN37" i="1"/>
  <c r="AN36" i="1"/>
  <c r="AN44" i="1"/>
  <c r="AN43" i="1"/>
  <c r="AN51" i="1"/>
  <c r="AN50" i="1"/>
  <c r="AN58" i="1"/>
  <c r="AN57" i="1"/>
  <c r="AN65" i="1"/>
  <c r="AN64" i="1"/>
  <c r="AN71" i="1"/>
  <c r="AN72" i="1"/>
  <c r="AN78" i="1"/>
  <c r="AN79" i="1"/>
  <c r="AN85" i="1"/>
  <c r="AN86" i="1"/>
  <c r="AN93" i="1"/>
  <c r="AN92" i="1"/>
  <c r="AN100" i="1"/>
  <c r="AN107" i="1"/>
  <c r="AN10" i="1"/>
  <c r="F15" i="2" l="1"/>
  <c r="F9" i="2"/>
  <c r="T110" i="1" l="1"/>
  <c r="T109" i="1"/>
  <c r="K13" i="8"/>
  <c r="P17" i="8" l="1"/>
  <c r="O16" i="8"/>
  <c r="H11" i="8"/>
  <c r="G12" i="8"/>
  <c r="O9" i="8"/>
  <c r="D19" i="8" l="1"/>
  <c r="D18" i="8"/>
  <c r="S15" i="2" l="1"/>
  <c r="S9" i="2"/>
  <c r="I15" i="2"/>
  <c r="I9" i="2"/>
  <c r="H18" i="8" l="1"/>
  <c r="H15" i="8" l="1"/>
  <c r="G8" i="8" l="1"/>
  <c r="F8" i="8"/>
  <c r="P15" i="3"/>
  <c r="P9" i="3"/>
  <c r="D15" i="6" l="1"/>
  <c r="D9" i="6"/>
  <c r="N27" i="5"/>
  <c r="E9" i="4" l="1"/>
  <c r="M5" i="9" l="1"/>
  <c r="M4" i="9"/>
  <c r="E19" i="8"/>
  <c r="H16" i="8"/>
  <c r="F12" i="8"/>
  <c r="S85" i="7"/>
  <c r="R85" i="7"/>
  <c r="Q85" i="7"/>
  <c r="P85" i="7"/>
  <c r="O85" i="7"/>
  <c r="N85" i="7"/>
  <c r="I85" i="7"/>
  <c r="H85" i="7"/>
  <c r="G85" i="7"/>
  <c r="F85" i="7"/>
  <c r="E85" i="7"/>
  <c r="D85" i="7"/>
  <c r="S84" i="7"/>
  <c r="R84" i="7"/>
  <c r="Q84" i="7"/>
  <c r="P84" i="7"/>
  <c r="O84" i="7"/>
  <c r="N84" i="7"/>
  <c r="I84" i="7"/>
  <c r="H84" i="7"/>
  <c r="G84" i="7"/>
  <c r="F84" i="7"/>
  <c r="E84" i="7"/>
  <c r="D84" i="7"/>
  <c r="S83" i="7"/>
  <c r="R83" i="7"/>
  <c r="Q83" i="7"/>
  <c r="P83" i="7"/>
  <c r="O83" i="7"/>
  <c r="N83" i="7"/>
  <c r="I83" i="7"/>
  <c r="H83" i="7"/>
  <c r="G83" i="7"/>
  <c r="F83" i="7"/>
  <c r="E83" i="7"/>
  <c r="D83" i="7"/>
  <c r="S82" i="7"/>
  <c r="R82" i="7"/>
  <c r="Q82" i="7"/>
  <c r="P82" i="7"/>
  <c r="O82" i="7"/>
  <c r="N82" i="7"/>
  <c r="I82" i="7"/>
  <c r="H82" i="7"/>
  <c r="G82" i="7"/>
  <c r="F82" i="7"/>
  <c r="E82" i="7"/>
  <c r="D82" i="7"/>
  <c r="S81" i="7"/>
  <c r="R81" i="7"/>
  <c r="Q81" i="7"/>
  <c r="P81" i="7"/>
  <c r="O81" i="7"/>
  <c r="N81" i="7"/>
  <c r="I81" i="7"/>
  <c r="H81" i="7"/>
  <c r="G81" i="7"/>
  <c r="F81" i="7"/>
  <c r="E81" i="7"/>
  <c r="D81" i="7"/>
  <c r="S79" i="7"/>
  <c r="R79" i="7"/>
  <c r="Q79" i="7"/>
  <c r="P79" i="7"/>
  <c r="O79" i="7"/>
  <c r="N79" i="7"/>
  <c r="I79" i="7"/>
  <c r="H79" i="7"/>
  <c r="G79" i="7"/>
  <c r="F79" i="7"/>
  <c r="E79" i="7"/>
  <c r="D79" i="7"/>
  <c r="S78" i="7"/>
  <c r="R78" i="7"/>
  <c r="Q78" i="7"/>
  <c r="P78" i="7"/>
  <c r="O78" i="7"/>
  <c r="N78" i="7"/>
  <c r="I78" i="7"/>
  <c r="H78" i="7"/>
  <c r="G78" i="7"/>
  <c r="F78" i="7"/>
  <c r="E78" i="7"/>
  <c r="D78" i="7"/>
  <c r="S77" i="7"/>
  <c r="R77" i="7"/>
  <c r="Q77" i="7"/>
  <c r="P77" i="7"/>
  <c r="O77" i="7"/>
  <c r="N77" i="7"/>
  <c r="I77" i="7"/>
  <c r="H77" i="7"/>
  <c r="G77" i="7"/>
  <c r="F77" i="7"/>
  <c r="E77" i="7"/>
  <c r="D77" i="7"/>
  <c r="S76" i="7"/>
  <c r="R76" i="7"/>
  <c r="Q76" i="7"/>
  <c r="P76" i="7"/>
  <c r="O76" i="7"/>
  <c r="N76" i="7"/>
  <c r="I76" i="7"/>
  <c r="H76" i="7"/>
  <c r="G76" i="7"/>
  <c r="F76" i="7"/>
  <c r="E76" i="7"/>
  <c r="D76" i="7"/>
  <c r="S75" i="7"/>
  <c r="R75" i="7"/>
  <c r="Q75" i="7"/>
  <c r="P75" i="7"/>
  <c r="O75" i="7"/>
  <c r="N75" i="7"/>
  <c r="I75" i="7"/>
  <c r="H75" i="7"/>
  <c r="G75" i="7"/>
  <c r="F75" i="7"/>
  <c r="E75" i="7"/>
  <c r="D75" i="7"/>
  <c r="P73" i="7"/>
  <c r="M73" i="7"/>
  <c r="F73" i="7"/>
  <c r="C73" i="7"/>
  <c r="S68" i="7"/>
  <c r="R68" i="7"/>
  <c r="Q68" i="7"/>
  <c r="P68" i="7"/>
  <c r="O68" i="7"/>
  <c r="N68" i="7"/>
  <c r="I68" i="7"/>
  <c r="H68" i="7"/>
  <c r="G68" i="7"/>
  <c r="F68" i="7"/>
  <c r="E68" i="7"/>
  <c r="D68" i="7"/>
  <c r="S67" i="7"/>
  <c r="R67" i="7"/>
  <c r="Q67" i="7"/>
  <c r="P67" i="7"/>
  <c r="O67" i="7"/>
  <c r="N67" i="7"/>
  <c r="I67" i="7"/>
  <c r="H67" i="7"/>
  <c r="G67" i="7"/>
  <c r="F67" i="7"/>
  <c r="E67" i="7"/>
  <c r="D67" i="7"/>
  <c r="S66" i="7"/>
  <c r="R66" i="7"/>
  <c r="Q66" i="7"/>
  <c r="P66" i="7"/>
  <c r="O66" i="7"/>
  <c r="N66" i="7"/>
  <c r="I66" i="7"/>
  <c r="H66" i="7"/>
  <c r="G66" i="7"/>
  <c r="F66" i="7"/>
  <c r="E66" i="7"/>
  <c r="D66" i="7"/>
  <c r="S65" i="7"/>
  <c r="R65" i="7"/>
  <c r="Q65" i="7"/>
  <c r="P65" i="7"/>
  <c r="O65" i="7"/>
  <c r="N65" i="7"/>
  <c r="I65" i="7"/>
  <c r="H65" i="7"/>
  <c r="G65" i="7"/>
  <c r="F65" i="7"/>
  <c r="E65" i="7"/>
  <c r="D65" i="7"/>
  <c r="S64" i="7"/>
  <c r="R64" i="7"/>
  <c r="Q64" i="7"/>
  <c r="P64" i="7"/>
  <c r="O64" i="7"/>
  <c r="N64" i="7"/>
  <c r="I64" i="7"/>
  <c r="H64" i="7"/>
  <c r="G64" i="7"/>
  <c r="F64" i="7"/>
  <c r="E64" i="7"/>
  <c r="D64" i="7"/>
  <c r="S62" i="7"/>
  <c r="R62" i="7"/>
  <c r="Q62" i="7"/>
  <c r="P62" i="7"/>
  <c r="O62" i="7"/>
  <c r="N62" i="7"/>
  <c r="I62" i="7"/>
  <c r="H62" i="7"/>
  <c r="G62" i="7"/>
  <c r="F62" i="7"/>
  <c r="E62" i="7"/>
  <c r="D62" i="7"/>
  <c r="S61" i="7"/>
  <c r="R61" i="7"/>
  <c r="Q61" i="7"/>
  <c r="P61" i="7"/>
  <c r="O61" i="7"/>
  <c r="N61" i="7"/>
  <c r="I61" i="7"/>
  <c r="H61" i="7"/>
  <c r="G61" i="7"/>
  <c r="F61" i="7"/>
  <c r="E61" i="7"/>
  <c r="D61" i="7"/>
  <c r="S60" i="7"/>
  <c r="R60" i="7"/>
  <c r="Q60" i="7"/>
  <c r="P60" i="7"/>
  <c r="O60" i="7"/>
  <c r="N60" i="7"/>
  <c r="I60" i="7"/>
  <c r="H60" i="7"/>
  <c r="G60" i="7"/>
  <c r="F60" i="7"/>
  <c r="E60" i="7"/>
  <c r="D60" i="7"/>
  <c r="S59" i="7"/>
  <c r="R59" i="7"/>
  <c r="Q59" i="7"/>
  <c r="P59" i="7"/>
  <c r="O59" i="7"/>
  <c r="N59" i="7"/>
  <c r="I59" i="7"/>
  <c r="H59" i="7"/>
  <c r="G59" i="7"/>
  <c r="F59" i="7"/>
  <c r="E59" i="7"/>
  <c r="D59" i="7"/>
  <c r="S58" i="7"/>
  <c r="R58" i="7"/>
  <c r="Q58" i="7"/>
  <c r="P58" i="7"/>
  <c r="O58" i="7"/>
  <c r="N58" i="7"/>
  <c r="I58" i="7"/>
  <c r="H58" i="7"/>
  <c r="G58" i="7"/>
  <c r="F58" i="7"/>
  <c r="E58" i="7"/>
  <c r="D58" i="7"/>
  <c r="P56" i="7"/>
  <c r="M56" i="7"/>
  <c r="F56" i="7"/>
  <c r="C56" i="7"/>
  <c r="S51" i="7"/>
  <c r="R51" i="7"/>
  <c r="Q51" i="7"/>
  <c r="P51" i="7"/>
  <c r="O51" i="7"/>
  <c r="N51" i="7"/>
  <c r="I51" i="7"/>
  <c r="H51" i="7"/>
  <c r="G51" i="7"/>
  <c r="F51" i="7"/>
  <c r="E51" i="7"/>
  <c r="D51" i="7"/>
  <c r="S50" i="7"/>
  <c r="R50" i="7"/>
  <c r="Q50" i="7"/>
  <c r="P50" i="7"/>
  <c r="O50" i="7"/>
  <c r="N50" i="7"/>
  <c r="I50" i="7"/>
  <c r="H50" i="7"/>
  <c r="G50" i="7"/>
  <c r="F50" i="7"/>
  <c r="E50" i="7"/>
  <c r="D50" i="7"/>
  <c r="S49" i="7"/>
  <c r="R49" i="7"/>
  <c r="Q49" i="7"/>
  <c r="P49" i="7"/>
  <c r="O49" i="7"/>
  <c r="N49" i="7"/>
  <c r="I49" i="7"/>
  <c r="H49" i="7"/>
  <c r="G49" i="7"/>
  <c r="F49" i="7"/>
  <c r="E49" i="7"/>
  <c r="D49" i="7"/>
  <c r="S48" i="7"/>
  <c r="R48" i="7"/>
  <c r="Q48" i="7"/>
  <c r="P48" i="7"/>
  <c r="O48" i="7"/>
  <c r="N48" i="7"/>
  <c r="I48" i="7"/>
  <c r="H48" i="7"/>
  <c r="G48" i="7"/>
  <c r="F48" i="7"/>
  <c r="E48" i="7"/>
  <c r="D48" i="7"/>
  <c r="S47" i="7"/>
  <c r="R47" i="7"/>
  <c r="Q47" i="7"/>
  <c r="P47" i="7"/>
  <c r="O47" i="7"/>
  <c r="N47" i="7"/>
  <c r="I47" i="7"/>
  <c r="H47" i="7"/>
  <c r="G47" i="7"/>
  <c r="F47" i="7"/>
  <c r="E47" i="7"/>
  <c r="D47" i="7"/>
  <c r="S45" i="7"/>
  <c r="R45" i="7"/>
  <c r="Q45" i="7"/>
  <c r="P45" i="7"/>
  <c r="O45" i="7"/>
  <c r="N45" i="7"/>
  <c r="I45" i="7"/>
  <c r="H45" i="7"/>
  <c r="G45" i="7"/>
  <c r="F45" i="7"/>
  <c r="E45" i="7"/>
  <c r="D45" i="7"/>
  <c r="S44" i="7"/>
  <c r="R44" i="7"/>
  <c r="Q44" i="7"/>
  <c r="P44" i="7"/>
  <c r="O44" i="7"/>
  <c r="N44" i="7"/>
  <c r="I44" i="7"/>
  <c r="H44" i="7"/>
  <c r="G44" i="7"/>
  <c r="F44" i="7"/>
  <c r="E44" i="7"/>
  <c r="D44" i="7"/>
  <c r="S43" i="7"/>
  <c r="R43" i="7"/>
  <c r="Q43" i="7"/>
  <c r="P43" i="7"/>
  <c r="O43" i="7"/>
  <c r="N43" i="7"/>
  <c r="I43" i="7"/>
  <c r="H43" i="7"/>
  <c r="G43" i="7"/>
  <c r="F43" i="7"/>
  <c r="E43" i="7"/>
  <c r="D43" i="7"/>
  <c r="S42" i="7"/>
  <c r="R42" i="7"/>
  <c r="Q42" i="7"/>
  <c r="P42" i="7"/>
  <c r="O42" i="7"/>
  <c r="N42" i="7"/>
  <c r="I42" i="7"/>
  <c r="H42" i="7"/>
  <c r="G42" i="7"/>
  <c r="F42" i="7"/>
  <c r="E42" i="7"/>
  <c r="D42" i="7"/>
  <c r="S41" i="7"/>
  <c r="R41" i="7"/>
  <c r="Q41" i="7"/>
  <c r="P41" i="7"/>
  <c r="O41" i="7"/>
  <c r="N41" i="7"/>
  <c r="I41" i="7"/>
  <c r="H41" i="7"/>
  <c r="G41" i="7"/>
  <c r="F41" i="7"/>
  <c r="E41" i="7"/>
  <c r="D41" i="7"/>
  <c r="P39" i="7"/>
  <c r="M39" i="7"/>
  <c r="F39" i="7"/>
  <c r="C39" i="7"/>
  <c r="I34" i="7"/>
  <c r="H34" i="7"/>
  <c r="G34" i="7"/>
  <c r="F34" i="7"/>
  <c r="E34" i="7"/>
  <c r="D34" i="7"/>
  <c r="I33" i="7"/>
  <c r="H33" i="7"/>
  <c r="G33" i="7"/>
  <c r="F33" i="7"/>
  <c r="E33" i="7"/>
  <c r="D33" i="7"/>
  <c r="I32" i="7"/>
  <c r="H32" i="7"/>
  <c r="G32" i="7"/>
  <c r="F32" i="7"/>
  <c r="E32" i="7"/>
  <c r="D32" i="7"/>
  <c r="I31" i="7"/>
  <c r="H31" i="7"/>
  <c r="G31" i="7"/>
  <c r="F31" i="7"/>
  <c r="E31" i="7"/>
  <c r="D31" i="7"/>
  <c r="I30" i="7"/>
  <c r="H30" i="7"/>
  <c r="G30" i="7"/>
  <c r="F30" i="7"/>
  <c r="E30" i="7"/>
  <c r="D30" i="7"/>
  <c r="I28" i="7"/>
  <c r="H28" i="7"/>
  <c r="G28" i="7"/>
  <c r="F28" i="7"/>
  <c r="E28" i="7"/>
  <c r="D28" i="7"/>
  <c r="I27" i="7"/>
  <c r="H27" i="7"/>
  <c r="G27" i="7"/>
  <c r="F27" i="7"/>
  <c r="E27" i="7"/>
  <c r="D27" i="7"/>
  <c r="I26" i="7"/>
  <c r="H26" i="7"/>
  <c r="G26" i="7"/>
  <c r="F26" i="7"/>
  <c r="E26" i="7"/>
  <c r="D26" i="7"/>
  <c r="I25" i="7"/>
  <c r="H25" i="7"/>
  <c r="G25" i="7"/>
  <c r="F25" i="7"/>
  <c r="E25" i="7"/>
  <c r="D25" i="7"/>
  <c r="I24" i="7"/>
  <c r="H24" i="7"/>
  <c r="G24" i="7"/>
  <c r="F24" i="7"/>
  <c r="E24" i="7"/>
  <c r="D24" i="7"/>
  <c r="F22" i="7"/>
  <c r="C22" i="7"/>
  <c r="S17" i="7"/>
  <c r="R17" i="7"/>
  <c r="Q17" i="7"/>
  <c r="P17" i="7"/>
  <c r="O17" i="7"/>
  <c r="N17" i="7"/>
  <c r="I17" i="7"/>
  <c r="H17" i="7"/>
  <c r="G17" i="7"/>
  <c r="F17" i="7"/>
  <c r="E17" i="7"/>
  <c r="D17" i="7"/>
  <c r="S16" i="7"/>
  <c r="R16" i="7"/>
  <c r="Q16" i="7"/>
  <c r="P16" i="7"/>
  <c r="O16" i="7"/>
  <c r="N16" i="7"/>
  <c r="I16" i="7"/>
  <c r="H16" i="7"/>
  <c r="G16" i="7"/>
  <c r="F16" i="7"/>
  <c r="E16" i="7"/>
  <c r="D16" i="7"/>
  <c r="S15" i="7"/>
  <c r="R15" i="7"/>
  <c r="Q15" i="7"/>
  <c r="P15" i="7"/>
  <c r="O15" i="7"/>
  <c r="N15" i="7"/>
  <c r="I15" i="7"/>
  <c r="H15" i="7"/>
  <c r="G15" i="7"/>
  <c r="F15" i="7"/>
  <c r="E15" i="7"/>
  <c r="D15" i="7"/>
  <c r="S14" i="7"/>
  <c r="R14" i="7"/>
  <c r="Q14" i="7"/>
  <c r="P14" i="7"/>
  <c r="O14" i="7"/>
  <c r="N14" i="7"/>
  <c r="I14" i="7"/>
  <c r="H14" i="7"/>
  <c r="G14" i="7"/>
  <c r="F14" i="7"/>
  <c r="E14" i="7"/>
  <c r="D14" i="7"/>
  <c r="S13" i="7"/>
  <c r="R13" i="7"/>
  <c r="Q13" i="7"/>
  <c r="P13" i="7"/>
  <c r="O13" i="7"/>
  <c r="N13" i="7"/>
  <c r="I13" i="7"/>
  <c r="H13" i="7"/>
  <c r="G13" i="7"/>
  <c r="F13" i="7"/>
  <c r="E13" i="7"/>
  <c r="D13" i="7"/>
  <c r="S11" i="7"/>
  <c r="R11" i="7"/>
  <c r="Q11" i="7"/>
  <c r="P11" i="7"/>
  <c r="O11" i="7"/>
  <c r="N11" i="7"/>
  <c r="I11" i="7"/>
  <c r="H11" i="7"/>
  <c r="G11" i="7"/>
  <c r="F11" i="7"/>
  <c r="E11" i="7"/>
  <c r="D11" i="7"/>
  <c r="S10" i="7"/>
  <c r="R10" i="7"/>
  <c r="Q10" i="7"/>
  <c r="P10" i="7"/>
  <c r="O10" i="7"/>
  <c r="N10" i="7"/>
  <c r="I10" i="7"/>
  <c r="H10" i="7"/>
  <c r="G10" i="7"/>
  <c r="F10" i="7"/>
  <c r="E10" i="7"/>
  <c r="D10" i="7"/>
  <c r="S9" i="7"/>
  <c r="R9" i="7"/>
  <c r="Q9" i="7"/>
  <c r="P9" i="7"/>
  <c r="O9" i="7"/>
  <c r="N9" i="7"/>
  <c r="I9" i="7"/>
  <c r="H9" i="7"/>
  <c r="G9" i="7"/>
  <c r="F9" i="7"/>
  <c r="E9" i="7"/>
  <c r="D9" i="7"/>
  <c r="S8" i="7"/>
  <c r="R8" i="7"/>
  <c r="Q8" i="7"/>
  <c r="P8" i="7"/>
  <c r="O8" i="7"/>
  <c r="N8" i="7"/>
  <c r="I8" i="7"/>
  <c r="H8" i="7"/>
  <c r="G8" i="7"/>
  <c r="F8" i="7"/>
  <c r="E8" i="7"/>
  <c r="D8" i="7"/>
  <c r="S7" i="7"/>
  <c r="R7" i="7"/>
  <c r="Q7" i="7"/>
  <c r="P7" i="7"/>
  <c r="O7" i="7"/>
  <c r="N7" i="7"/>
  <c r="I7" i="7"/>
  <c r="H7" i="7"/>
  <c r="G7" i="7"/>
  <c r="F7" i="7"/>
  <c r="E7" i="7"/>
  <c r="D7" i="7"/>
  <c r="P5" i="7"/>
  <c r="M5" i="7"/>
  <c r="F5" i="7"/>
  <c r="C5" i="7"/>
  <c r="J34" i="6"/>
  <c r="I34" i="6"/>
  <c r="H34" i="6"/>
  <c r="G34" i="6"/>
  <c r="F34" i="6"/>
  <c r="D34" i="6"/>
  <c r="J33" i="6"/>
  <c r="I33" i="6"/>
  <c r="H33" i="6"/>
  <c r="G33" i="6"/>
  <c r="F33" i="6"/>
  <c r="D33" i="6"/>
  <c r="J32" i="6"/>
  <c r="I32" i="6"/>
  <c r="H32" i="6"/>
  <c r="G32" i="6"/>
  <c r="F32" i="6"/>
  <c r="D32" i="6"/>
  <c r="J31" i="6"/>
  <c r="I31" i="6"/>
  <c r="H31" i="6"/>
  <c r="G31" i="6"/>
  <c r="F31" i="6"/>
  <c r="D31" i="6"/>
  <c r="J30" i="6"/>
  <c r="I30" i="6"/>
  <c r="H30" i="6"/>
  <c r="G30" i="6"/>
  <c r="F30" i="6"/>
  <c r="D30" i="6"/>
  <c r="J28" i="6"/>
  <c r="I28" i="6"/>
  <c r="H28" i="6"/>
  <c r="G28" i="6"/>
  <c r="F28" i="6"/>
  <c r="D28" i="6"/>
  <c r="J27" i="6"/>
  <c r="I27" i="6"/>
  <c r="H27" i="6"/>
  <c r="G27" i="6"/>
  <c r="F27" i="6"/>
  <c r="D27" i="6"/>
  <c r="J26" i="6"/>
  <c r="I26" i="6"/>
  <c r="H26" i="6"/>
  <c r="G26" i="6"/>
  <c r="F26" i="6"/>
  <c r="D26" i="6"/>
  <c r="J25" i="6"/>
  <c r="I25" i="6"/>
  <c r="H25" i="6"/>
  <c r="G25" i="6"/>
  <c r="F25" i="6"/>
  <c r="D25" i="6"/>
  <c r="J24" i="6"/>
  <c r="I24" i="6"/>
  <c r="H24" i="6"/>
  <c r="G24" i="6"/>
  <c r="F24" i="6"/>
  <c r="D24" i="6"/>
  <c r="F22" i="6"/>
  <c r="C22" i="6"/>
  <c r="T17" i="6"/>
  <c r="S17" i="6"/>
  <c r="R17" i="6"/>
  <c r="Q17" i="6"/>
  <c r="P17" i="6"/>
  <c r="O17" i="6"/>
  <c r="I17" i="6"/>
  <c r="H17" i="6"/>
  <c r="G17" i="6"/>
  <c r="F17" i="6"/>
  <c r="E17" i="6"/>
  <c r="D17" i="6"/>
  <c r="T16" i="6"/>
  <c r="S16" i="6"/>
  <c r="R16" i="6"/>
  <c r="Q16" i="6"/>
  <c r="P16" i="6"/>
  <c r="O16" i="6"/>
  <c r="I16" i="6"/>
  <c r="H16" i="6"/>
  <c r="G16" i="6"/>
  <c r="F16" i="6"/>
  <c r="E16" i="6"/>
  <c r="D16" i="6"/>
  <c r="T15" i="6"/>
  <c r="S15" i="6"/>
  <c r="R15" i="6"/>
  <c r="Q15" i="6"/>
  <c r="P15" i="6"/>
  <c r="O15" i="6"/>
  <c r="I15" i="6"/>
  <c r="H15" i="6"/>
  <c r="G15" i="6"/>
  <c r="F15" i="6"/>
  <c r="E15" i="6"/>
  <c r="T14" i="6"/>
  <c r="S14" i="6"/>
  <c r="R14" i="6"/>
  <c r="Q14" i="6"/>
  <c r="P14" i="6"/>
  <c r="O14" i="6"/>
  <c r="I14" i="6"/>
  <c r="H14" i="6"/>
  <c r="G14" i="6"/>
  <c r="F14" i="6"/>
  <c r="E14" i="6"/>
  <c r="D14" i="6"/>
  <c r="T13" i="6"/>
  <c r="S13" i="6"/>
  <c r="R13" i="6"/>
  <c r="Q13" i="6"/>
  <c r="P13" i="6"/>
  <c r="O13" i="6"/>
  <c r="I13" i="6"/>
  <c r="H13" i="6"/>
  <c r="G13" i="6"/>
  <c r="F13" i="6"/>
  <c r="E13" i="6"/>
  <c r="D13" i="6"/>
  <c r="T11" i="6"/>
  <c r="S11" i="6"/>
  <c r="R11" i="6"/>
  <c r="Q11" i="6"/>
  <c r="P11" i="6"/>
  <c r="O11" i="6"/>
  <c r="I11" i="6"/>
  <c r="H11" i="6"/>
  <c r="G11" i="6"/>
  <c r="F11" i="6"/>
  <c r="E11" i="6"/>
  <c r="D11" i="6"/>
  <c r="T10" i="6"/>
  <c r="S10" i="6"/>
  <c r="R10" i="6"/>
  <c r="Q10" i="6"/>
  <c r="P10" i="6"/>
  <c r="O10" i="6"/>
  <c r="I10" i="6"/>
  <c r="H10" i="6"/>
  <c r="G10" i="6"/>
  <c r="F10" i="6"/>
  <c r="E10" i="6"/>
  <c r="D10" i="6"/>
  <c r="T9" i="6"/>
  <c r="S9" i="6"/>
  <c r="R9" i="6"/>
  <c r="Q9" i="6"/>
  <c r="P9" i="6"/>
  <c r="O9" i="6"/>
  <c r="I9" i="6"/>
  <c r="H9" i="6"/>
  <c r="G9" i="6"/>
  <c r="F9" i="6"/>
  <c r="E9" i="6"/>
  <c r="T8" i="6"/>
  <c r="S8" i="6"/>
  <c r="R8" i="6"/>
  <c r="Q8" i="6"/>
  <c r="P8" i="6"/>
  <c r="O8" i="6"/>
  <c r="I8" i="6"/>
  <c r="H8" i="6"/>
  <c r="G8" i="6"/>
  <c r="F8" i="6"/>
  <c r="E8" i="6"/>
  <c r="D8" i="6"/>
  <c r="T7" i="6"/>
  <c r="S7" i="6"/>
  <c r="R7" i="6"/>
  <c r="Q7" i="6"/>
  <c r="P7" i="6"/>
  <c r="O7" i="6"/>
  <c r="I7" i="6"/>
  <c r="H7" i="6"/>
  <c r="G7" i="6"/>
  <c r="F7" i="6"/>
  <c r="E7" i="6"/>
  <c r="D7" i="6"/>
  <c r="Q5" i="6"/>
  <c r="N5" i="6"/>
  <c r="F5" i="6"/>
  <c r="C5" i="6"/>
  <c r="S34" i="5"/>
  <c r="R34" i="5"/>
  <c r="Q34" i="5"/>
  <c r="P34" i="5"/>
  <c r="O34" i="5"/>
  <c r="N34" i="5"/>
  <c r="I34" i="5"/>
  <c r="H34" i="5"/>
  <c r="G34" i="5"/>
  <c r="F34" i="5"/>
  <c r="E34" i="5"/>
  <c r="D34" i="5"/>
  <c r="S33" i="5"/>
  <c r="R33" i="5"/>
  <c r="Q33" i="5"/>
  <c r="P33" i="5"/>
  <c r="O33" i="5"/>
  <c r="N33" i="5"/>
  <c r="I33" i="5"/>
  <c r="H33" i="5"/>
  <c r="G33" i="5"/>
  <c r="F33" i="5"/>
  <c r="E33" i="5"/>
  <c r="D33" i="5"/>
  <c r="S32" i="5"/>
  <c r="R32" i="5"/>
  <c r="Q32" i="5"/>
  <c r="P32" i="5"/>
  <c r="O32" i="5"/>
  <c r="N32" i="5"/>
  <c r="I32" i="5"/>
  <c r="H32" i="5"/>
  <c r="G32" i="5"/>
  <c r="F32" i="5"/>
  <c r="E32" i="5"/>
  <c r="D32" i="5"/>
  <c r="S31" i="5"/>
  <c r="R31" i="5"/>
  <c r="Q31" i="5"/>
  <c r="P31" i="5"/>
  <c r="O31" i="5"/>
  <c r="N31" i="5"/>
  <c r="I31" i="5"/>
  <c r="H31" i="5"/>
  <c r="G31" i="5"/>
  <c r="F31" i="5"/>
  <c r="E31" i="5"/>
  <c r="D31" i="5"/>
  <c r="S30" i="5"/>
  <c r="R30" i="5"/>
  <c r="Q30" i="5"/>
  <c r="P30" i="5"/>
  <c r="O30" i="5"/>
  <c r="N30" i="5"/>
  <c r="I30" i="5"/>
  <c r="H30" i="5"/>
  <c r="G30" i="5"/>
  <c r="F30" i="5"/>
  <c r="E30" i="5"/>
  <c r="D30" i="5"/>
  <c r="S28" i="5"/>
  <c r="R28" i="5"/>
  <c r="Q28" i="5"/>
  <c r="P28" i="5"/>
  <c r="O28" i="5"/>
  <c r="N28" i="5"/>
  <c r="I28" i="5"/>
  <c r="H28" i="5"/>
  <c r="G28" i="5"/>
  <c r="F28" i="5"/>
  <c r="E28" i="5"/>
  <c r="D28" i="5"/>
  <c r="S27" i="5"/>
  <c r="R27" i="5"/>
  <c r="Q27" i="5"/>
  <c r="P27" i="5"/>
  <c r="O27" i="5"/>
  <c r="I27" i="5"/>
  <c r="H27" i="5"/>
  <c r="G27" i="5"/>
  <c r="F27" i="5"/>
  <c r="E27" i="5"/>
  <c r="D27" i="5"/>
  <c r="S26" i="5"/>
  <c r="R26" i="5"/>
  <c r="Q26" i="5"/>
  <c r="P26" i="5"/>
  <c r="O26" i="5"/>
  <c r="N26" i="5"/>
  <c r="I26" i="5"/>
  <c r="H26" i="5"/>
  <c r="G26" i="5"/>
  <c r="F26" i="5"/>
  <c r="E26" i="5"/>
  <c r="D26" i="5"/>
  <c r="S25" i="5"/>
  <c r="R25" i="5"/>
  <c r="Q25" i="5"/>
  <c r="P25" i="5"/>
  <c r="O25" i="5"/>
  <c r="N25" i="5"/>
  <c r="I25" i="5"/>
  <c r="H25" i="5"/>
  <c r="G25" i="5"/>
  <c r="F25" i="5"/>
  <c r="E25" i="5"/>
  <c r="D25" i="5"/>
  <c r="S24" i="5"/>
  <c r="R24" i="5"/>
  <c r="Q24" i="5"/>
  <c r="P24" i="5"/>
  <c r="O24" i="5"/>
  <c r="N24" i="5"/>
  <c r="I24" i="5"/>
  <c r="H24" i="5"/>
  <c r="G24" i="5"/>
  <c r="F24" i="5"/>
  <c r="E24" i="5"/>
  <c r="D24" i="5"/>
  <c r="P22" i="5"/>
  <c r="M22" i="5"/>
  <c r="F22" i="5"/>
  <c r="C22" i="5"/>
  <c r="I17" i="5"/>
  <c r="H17" i="5"/>
  <c r="G17" i="5"/>
  <c r="F17" i="5"/>
  <c r="E17" i="5"/>
  <c r="D17" i="5"/>
  <c r="I16" i="5"/>
  <c r="H16" i="5"/>
  <c r="G16" i="5"/>
  <c r="F16" i="5"/>
  <c r="E16" i="5"/>
  <c r="D16" i="5"/>
  <c r="I15" i="5"/>
  <c r="H15" i="5"/>
  <c r="G15" i="5"/>
  <c r="F15" i="5"/>
  <c r="E15" i="5"/>
  <c r="D15" i="5"/>
  <c r="I14" i="5"/>
  <c r="H14" i="5"/>
  <c r="G14" i="5"/>
  <c r="F14" i="5"/>
  <c r="E14" i="5"/>
  <c r="D14" i="5"/>
  <c r="I13" i="5"/>
  <c r="H13" i="5"/>
  <c r="G13" i="5"/>
  <c r="F13" i="5"/>
  <c r="E13" i="5"/>
  <c r="D13" i="5"/>
  <c r="I11" i="5"/>
  <c r="H11" i="5"/>
  <c r="G11" i="5"/>
  <c r="F11" i="5"/>
  <c r="E11" i="5"/>
  <c r="D11" i="5"/>
  <c r="I10" i="5"/>
  <c r="H10" i="5"/>
  <c r="G10" i="5"/>
  <c r="F10" i="5"/>
  <c r="E10" i="5"/>
  <c r="D10" i="5"/>
  <c r="I9" i="5"/>
  <c r="H9" i="5"/>
  <c r="G9" i="5"/>
  <c r="F9" i="5"/>
  <c r="E9" i="5"/>
  <c r="D9" i="5"/>
  <c r="I8" i="5"/>
  <c r="H8" i="5"/>
  <c r="G8" i="5"/>
  <c r="F8" i="5"/>
  <c r="E8" i="5"/>
  <c r="D8" i="5"/>
  <c r="I7" i="5"/>
  <c r="H7" i="5"/>
  <c r="G7" i="5"/>
  <c r="F7" i="5"/>
  <c r="E7" i="5"/>
  <c r="D7" i="5"/>
  <c r="F5" i="5"/>
  <c r="C5" i="5"/>
  <c r="S34" i="4"/>
  <c r="R34" i="4"/>
  <c r="Q34" i="4"/>
  <c r="P34" i="4"/>
  <c r="O34" i="4"/>
  <c r="N34" i="4"/>
  <c r="I34" i="4"/>
  <c r="H34" i="4"/>
  <c r="G34" i="4"/>
  <c r="F34" i="4"/>
  <c r="E34" i="4"/>
  <c r="D34" i="4"/>
  <c r="S33" i="4"/>
  <c r="R33" i="4"/>
  <c r="Q33" i="4"/>
  <c r="P33" i="4"/>
  <c r="O33" i="4"/>
  <c r="N33" i="4"/>
  <c r="I33" i="4"/>
  <c r="H33" i="4"/>
  <c r="G33" i="4"/>
  <c r="F33" i="4"/>
  <c r="E33" i="4"/>
  <c r="D33" i="4"/>
  <c r="S32" i="4"/>
  <c r="R32" i="4"/>
  <c r="Q32" i="4"/>
  <c r="P32" i="4"/>
  <c r="O32" i="4"/>
  <c r="N32" i="4"/>
  <c r="I32" i="4"/>
  <c r="H32" i="4"/>
  <c r="G32" i="4"/>
  <c r="F32" i="4"/>
  <c r="E32" i="4"/>
  <c r="D32" i="4"/>
  <c r="S31" i="4"/>
  <c r="R31" i="4"/>
  <c r="Q31" i="4"/>
  <c r="P31" i="4"/>
  <c r="O31" i="4"/>
  <c r="N31" i="4"/>
  <c r="I31" i="4"/>
  <c r="H31" i="4"/>
  <c r="G31" i="4"/>
  <c r="F31" i="4"/>
  <c r="E31" i="4"/>
  <c r="D31" i="4"/>
  <c r="S30" i="4"/>
  <c r="R30" i="4"/>
  <c r="Q30" i="4"/>
  <c r="P30" i="4"/>
  <c r="O30" i="4"/>
  <c r="N30" i="4"/>
  <c r="I30" i="4"/>
  <c r="H30" i="4"/>
  <c r="G30" i="4"/>
  <c r="F30" i="4"/>
  <c r="E30" i="4"/>
  <c r="D30" i="4"/>
  <c r="S28" i="4"/>
  <c r="R28" i="4"/>
  <c r="Q28" i="4"/>
  <c r="P28" i="4"/>
  <c r="O28" i="4"/>
  <c r="N28" i="4"/>
  <c r="I28" i="4"/>
  <c r="H28" i="4"/>
  <c r="G28" i="4"/>
  <c r="F28" i="4"/>
  <c r="E28" i="4"/>
  <c r="D28" i="4"/>
  <c r="S27" i="4"/>
  <c r="R27" i="4"/>
  <c r="Q27" i="4"/>
  <c r="P27" i="4"/>
  <c r="O27" i="4"/>
  <c r="N27" i="4"/>
  <c r="I27" i="4"/>
  <c r="H27" i="4"/>
  <c r="G27" i="4"/>
  <c r="F27" i="4"/>
  <c r="E27" i="4"/>
  <c r="D27" i="4"/>
  <c r="S26" i="4"/>
  <c r="R26" i="4"/>
  <c r="Q26" i="4"/>
  <c r="P26" i="4"/>
  <c r="O26" i="4"/>
  <c r="N26" i="4"/>
  <c r="I26" i="4"/>
  <c r="H26" i="4"/>
  <c r="G26" i="4"/>
  <c r="F26" i="4"/>
  <c r="E26" i="4"/>
  <c r="D26" i="4"/>
  <c r="S25" i="4"/>
  <c r="R25" i="4"/>
  <c r="Q25" i="4"/>
  <c r="P25" i="4"/>
  <c r="O25" i="4"/>
  <c r="N25" i="4"/>
  <c r="I25" i="4"/>
  <c r="H25" i="4"/>
  <c r="G25" i="4"/>
  <c r="F25" i="4"/>
  <c r="E25" i="4"/>
  <c r="D25" i="4"/>
  <c r="S24" i="4"/>
  <c r="R24" i="4"/>
  <c r="Q24" i="4"/>
  <c r="P24" i="4"/>
  <c r="O24" i="4"/>
  <c r="N24" i="4"/>
  <c r="I24" i="4"/>
  <c r="H24" i="4"/>
  <c r="G24" i="4"/>
  <c r="F24" i="4"/>
  <c r="E24" i="4"/>
  <c r="D24" i="4"/>
  <c r="P22" i="4"/>
  <c r="M22" i="4"/>
  <c r="F22" i="4"/>
  <c r="C22" i="4"/>
  <c r="I17" i="4"/>
  <c r="H17" i="4"/>
  <c r="G17" i="4"/>
  <c r="F17" i="4"/>
  <c r="E17" i="4"/>
  <c r="D17" i="4"/>
  <c r="I16" i="4"/>
  <c r="H16" i="4"/>
  <c r="G16" i="4"/>
  <c r="F16" i="4"/>
  <c r="E16" i="4"/>
  <c r="D16" i="4"/>
  <c r="I15" i="4"/>
  <c r="H15" i="4"/>
  <c r="G15" i="4"/>
  <c r="F15" i="4"/>
  <c r="E15" i="4"/>
  <c r="D15" i="4"/>
  <c r="I14" i="4"/>
  <c r="H14" i="4"/>
  <c r="G14" i="4"/>
  <c r="F14" i="4"/>
  <c r="E14" i="4"/>
  <c r="D14" i="4"/>
  <c r="I13" i="4"/>
  <c r="H13" i="4"/>
  <c r="G13" i="4"/>
  <c r="F13" i="4"/>
  <c r="E13" i="4"/>
  <c r="D13" i="4"/>
  <c r="I11" i="4"/>
  <c r="H11" i="4"/>
  <c r="G11" i="4"/>
  <c r="F11" i="4"/>
  <c r="E11" i="4"/>
  <c r="D11" i="4"/>
  <c r="I10" i="4"/>
  <c r="H10" i="4"/>
  <c r="G10" i="4"/>
  <c r="F10" i="4"/>
  <c r="E10" i="4"/>
  <c r="D10" i="4"/>
  <c r="I9" i="4"/>
  <c r="H9" i="4"/>
  <c r="G9" i="4"/>
  <c r="F9" i="4"/>
  <c r="D9" i="4"/>
  <c r="I8" i="4"/>
  <c r="H8" i="4"/>
  <c r="G8" i="4"/>
  <c r="F8" i="4"/>
  <c r="E8" i="4"/>
  <c r="D8" i="4"/>
  <c r="I7" i="4"/>
  <c r="H7" i="4"/>
  <c r="G7" i="4"/>
  <c r="F7" i="4"/>
  <c r="E7" i="4"/>
  <c r="D7" i="4"/>
  <c r="F5" i="4"/>
  <c r="C5" i="4"/>
  <c r="S17" i="3"/>
  <c r="R17" i="3"/>
  <c r="Q17" i="3"/>
  <c r="P17" i="3"/>
  <c r="O17" i="3"/>
  <c r="N17" i="3"/>
  <c r="I17" i="3"/>
  <c r="H17" i="3"/>
  <c r="G17" i="3"/>
  <c r="F17" i="3"/>
  <c r="E17" i="3"/>
  <c r="D17" i="3"/>
  <c r="S16" i="3"/>
  <c r="R16" i="3"/>
  <c r="Q16" i="3"/>
  <c r="P16" i="3"/>
  <c r="O16" i="3"/>
  <c r="N16" i="3"/>
  <c r="I16" i="3"/>
  <c r="H16" i="3"/>
  <c r="G16" i="3"/>
  <c r="F16" i="3"/>
  <c r="E16" i="3"/>
  <c r="D16" i="3"/>
  <c r="S15" i="3"/>
  <c r="R15" i="3"/>
  <c r="Q15" i="3"/>
  <c r="O15" i="3"/>
  <c r="N15" i="3"/>
  <c r="I15" i="3"/>
  <c r="H15" i="3"/>
  <c r="G15" i="3"/>
  <c r="F15" i="3"/>
  <c r="E15" i="3"/>
  <c r="D15" i="3"/>
  <c r="S14" i="3"/>
  <c r="R14" i="3"/>
  <c r="Q14" i="3"/>
  <c r="P14" i="3"/>
  <c r="O14" i="3"/>
  <c r="N14" i="3"/>
  <c r="I14" i="3"/>
  <c r="H14" i="3"/>
  <c r="G14" i="3"/>
  <c r="F14" i="3"/>
  <c r="E14" i="3"/>
  <c r="D14" i="3"/>
  <c r="S13" i="3"/>
  <c r="R13" i="3"/>
  <c r="Q13" i="3"/>
  <c r="P13" i="3"/>
  <c r="O13" i="3"/>
  <c r="N13" i="3"/>
  <c r="I13" i="3"/>
  <c r="H13" i="3"/>
  <c r="G13" i="3"/>
  <c r="F13" i="3"/>
  <c r="E13" i="3"/>
  <c r="D13" i="3"/>
  <c r="S11" i="3"/>
  <c r="R11" i="3"/>
  <c r="Q11" i="3"/>
  <c r="P11" i="3"/>
  <c r="O11" i="3"/>
  <c r="N11" i="3"/>
  <c r="I11" i="3"/>
  <c r="H11" i="3"/>
  <c r="G11" i="3"/>
  <c r="F11" i="3"/>
  <c r="E11" i="3"/>
  <c r="D11" i="3"/>
  <c r="S10" i="3"/>
  <c r="R10" i="3"/>
  <c r="Q10" i="3"/>
  <c r="P10" i="3"/>
  <c r="O10" i="3"/>
  <c r="N10" i="3"/>
  <c r="I10" i="3"/>
  <c r="H10" i="3"/>
  <c r="G10" i="3"/>
  <c r="F10" i="3"/>
  <c r="E10" i="3"/>
  <c r="D10" i="3"/>
  <c r="S9" i="3"/>
  <c r="R9" i="3"/>
  <c r="Q9" i="3"/>
  <c r="O9" i="3"/>
  <c r="N9" i="3"/>
  <c r="I9" i="3"/>
  <c r="H9" i="3"/>
  <c r="G9" i="3"/>
  <c r="F9" i="3"/>
  <c r="E9" i="3"/>
  <c r="D9" i="3"/>
  <c r="S8" i="3"/>
  <c r="R8" i="3"/>
  <c r="Q8" i="3"/>
  <c r="P8" i="3"/>
  <c r="O8" i="3"/>
  <c r="N8" i="3"/>
  <c r="I8" i="3"/>
  <c r="H8" i="3"/>
  <c r="G8" i="3"/>
  <c r="F8" i="3"/>
  <c r="E8" i="3"/>
  <c r="D8" i="3"/>
  <c r="S7" i="3"/>
  <c r="R7" i="3"/>
  <c r="Q7" i="3"/>
  <c r="P7" i="3"/>
  <c r="O7" i="3"/>
  <c r="N7" i="3"/>
  <c r="I7" i="3"/>
  <c r="H7" i="3"/>
  <c r="G7" i="3"/>
  <c r="F7" i="3"/>
  <c r="E7" i="3"/>
  <c r="D7" i="3"/>
  <c r="P5" i="3"/>
  <c r="M5" i="3"/>
  <c r="F5" i="3"/>
  <c r="C5" i="3"/>
  <c r="A3" i="3"/>
  <c r="K3" i="3" s="1"/>
  <c r="A3" i="4" s="1"/>
  <c r="A20" i="4" s="1"/>
  <c r="S17" i="2"/>
  <c r="R17" i="2"/>
  <c r="Q17" i="2"/>
  <c r="P17" i="2"/>
  <c r="O17" i="2"/>
  <c r="N17" i="2"/>
  <c r="I17" i="2"/>
  <c r="H17" i="2"/>
  <c r="G17" i="2"/>
  <c r="F17" i="2"/>
  <c r="E17" i="2"/>
  <c r="D17" i="2"/>
  <c r="S16" i="2"/>
  <c r="R16" i="2"/>
  <c r="Q16" i="2"/>
  <c r="P16" i="2"/>
  <c r="O16" i="2"/>
  <c r="N16" i="2"/>
  <c r="I16" i="2"/>
  <c r="H16" i="2"/>
  <c r="G16" i="2"/>
  <c r="F16" i="2"/>
  <c r="E16" i="2"/>
  <c r="D16" i="2"/>
  <c r="R15" i="2"/>
  <c r="Q15" i="2"/>
  <c r="P15" i="2"/>
  <c r="O15" i="2"/>
  <c r="N15" i="2"/>
  <c r="H15" i="2"/>
  <c r="G15" i="2"/>
  <c r="E15" i="2"/>
  <c r="D15" i="2"/>
  <c r="S14" i="2"/>
  <c r="R14" i="2"/>
  <c r="Q14" i="2"/>
  <c r="P14" i="2"/>
  <c r="O14" i="2"/>
  <c r="N14" i="2"/>
  <c r="I14" i="2"/>
  <c r="H14" i="2"/>
  <c r="G14" i="2"/>
  <c r="F14" i="2"/>
  <c r="E14" i="2"/>
  <c r="D14" i="2"/>
  <c r="S13" i="2"/>
  <c r="R13" i="2"/>
  <c r="Q13" i="2"/>
  <c r="P13" i="2"/>
  <c r="O13" i="2"/>
  <c r="N13" i="2"/>
  <c r="I13" i="2"/>
  <c r="H13" i="2"/>
  <c r="G13" i="2"/>
  <c r="F13" i="2"/>
  <c r="E13" i="2"/>
  <c r="D13" i="2"/>
  <c r="S11" i="2"/>
  <c r="R11" i="2"/>
  <c r="Q11" i="2"/>
  <c r="P11" i="2"/>
  <c r="O11" i="2"/>
  <c r="N11" i="2"/>
  <c r="I11" i="2"/>
  <c r="H11" i="2"/>
  <c r="G11" i="2"/>
  <c r="F11" i="2"/>
  <c r="E11" i="2"/>
  <c r="D11" i="2"/>
  <c r="S10" i="2"/>
  <c r="R10" i="2"/>
  <c r="Q10" i="2"/>
  <c r="P10" i="2"/>
  <c r="O10" i="2"/>
  <c r="N10" i="2"/>
  <c r="I10" i="2"/>
  <c r="H10" i="2"/>
  <c r="G10" i="2"/>
  <c r="F10" i="2"/>
  <c r="E10" i="2"/>
  <c r="D10" i="2"/>
  <c r="R9" i="2"/>
  <c r="Q9" i="2"/>
  <c r="P9" i="2"/>
  <c r="O9" i="2"/>
  <c r="N9" i="2"/>
  <c r="H9" i="2"/>
  <c r="G9" i="2"/>
  <c r="E9" i="2"/>
  <c r="D9" i="2"/>
  <c r="S8" i="2"/>
  <c r="R8" i="2"/>
  <c r="Q8" i="2"/>
  <c r="P8" i="2"/>
  <c r="O8" i="2"/>
  <c r="N8" i="2"/>
  <c r="I8" i="2"/>
  <c r="H8" i="2"/>
  <c r="G8" i="2"/>
  <c r="F8" i="2"/>
  <c r="E8" i="2"/>
  <c r="D8" i="2"/>
  <c r="S7" i="2"/>
  <c r="R7" i="2"/>
  <c r="Q7" i="2"/>
  <c r="P7" i="2"/>
  <c r="O7" i="2"/>
  <c r="N7" i="2"/>
  <c r="I7" i="2"/>
  <c r="H7" i="2"/>
  <c r="G7" i="2"/>
  <c r="F7" i="2"/>
  <c r="E7" i="2"/>
  <c r="D7" i="2"/>
  <c r="P5" i="2"/>
  <c r="M5" i="2"/>
  <c r="F5" i="2"/>
  <c r="C5" i="2"/>
  <c r="K3" i="2"/>
  <c r="AG110" i="1"/>
  <c r="AF110" i="1"/>
  <c r="AE110" i="1"/>
  <c r="AD110" i="1"/>
  <c r="AC110" i="1"/>
  <c r="AB110" i="1"/>
  <c r="AA110" i="1"/>
  <c r="Z110" i="1"/>
  <c r="Y110" i="1"/>
  <c r="X110" i="1"/>
  <c r="W110" i="1"/>
  <c r="V110" i="1"/>
  <c r="U110" i="1"/>
  <c r="R110" i="1"/>
  <c r="Q110" i="1"/>
  <c r="P110" i="1"/>
  <c r="N110" i="1"/>
  <c r="M110" i="1"/>
  <c r="L110" i="1"/>
  <c r="K110" i="1"/>
  <c r="J110" i="1"/>
  <c r="I110" i="1"/>
  <c r="H110" i="1"/>
  <c r="G110" i="1"/>
  <c r="F110" i="1"/>
  <c r="E110" i="1"/>
  <c r="AG109" i="1"/>
  <c r="AF109" i="1"/>
  <c r="AE109" i="1"/>
  <c r="AD109" i="1"/>
  <c r="AC109" i="1"/>
  <c r="AB109" i="1"/>
  <c r="AA109" i="1"/>
  <c r="Z109" i="1"/>
  <c r="Y109" i="1"/>
  <c r="X109" i="1"/>
  <c r="W109" i="1"/>
  <c r="V109" i="1"/>
  <c r="U109" i="1"/>
  <c r="R109" i="1"/>
  <c r="Q109" i="1"/>
  <c r="P109" i="1"/>
  <c r="N109" i="1"/>
  <c r="M109" i="1"/>
  <c r="L109" i="1"/>
  <c r="K109" i="1"/>
  <c r="J109" i="1"/>
  <c r="I109" i="1"/>
  <c r="H109" i="1"/>
  <c r="G109" i="1"/>
  <c r="F109" i="1"/>
  <c r="E109" i="1"/>
  <c r="A3" i="5" l="1"/>
  <c r="K20" i="4"/>
  <c r="A3" i="6" l="1"/>
  <c r="A20" i="5"/>
  <c r="K20" i="5" s="1"/>
  <c r="A3" i="7" l="1"/>
  <c r="L3" i="6"/>
  <c r="A20" i="6"/>
  <c r="A20" i="7" l="1"/>
  <c r="A37" i="7" s="1"/>
  <c r="K37" i="7" s="1"/>
  <c r="A54" i="7" s="1"/>
  <c r="K54" i="7" s="1"/>
  <c r="K71" i="7" s="1"/>
  <c r="A71" i="7" s="1"/>
  <c r="K3" i="7"/>
</calcChain>
</file>

<file path=xl/sharedStrings.xml><?xml version="1.0" encoding="utf-8"?>
<sst xmlns="http://schemas.openxmlformats.org/spreadsheetml/2006/main" count="2984" uniqueCount="1259">
  <si>
    <t xml:space="preserve">                                                                                           </t>
  </si>
  <si>
    <t xml:space="preserve"> </t>
  </si>
  <si>
    <t>SỈ SỐ</t>
  </si>
  <si>
    <t>KHOA</t>
  </si>
  <si>
    <t>KHOA CƠ KHÍ Ô TÔ</t>
  </si>
  <si>
    <t>KHOA CƠ KHÍ CHẾ TẠO</t>
  </si>
  <si>
    <t>KHOA ĐIỆN ĐIỆN LẠNH</t>
  </si>
  <si>
    <t>KHOA ĐIỆN TỬ ĐIỀU KHIỂN TỰ ĐỘNG</t>
  </si>
  <si>
    <t>KHOA KINH TẾ</t>
  </si>
  <si>
    <t>KHOA CÔNG NGHỆ THÔNG TIN</t>
  </si>
  <si>
    <t>GVCN</t>
  </si>
  <si>
    <t>TIẾT</t>
  </si>
  <si>
    <t>GIỜ</t>
  </si>
  <si>
    <t>T. NGHIỆP</t>
  </si>
  <si>
    <t>C. LINH</t>
  </si>
  <si>
    <t>T. Y. LONG</t>
  </si>
  <si>
    <t>T. L. SƠN</t>
  </si>
  <si>
    <t>T. VŨ</t>
  </si>
  <si>
    <t>T. THOẠI</t>
  </si>
  <si>
    <t>T. P. HOÀNG</t>
  </si>
  <si>
    <t>T. M. TUẤN</t>
  </si>
  <si>
    <t>T. HIỆP</t>
  </si>
  <si>
    <t>C. NGUYỆT</t>
  </si>
  <si>
    <t>T. DUY</t>
  </si>
  <si>
    <t>C. L. PHƯƠNG</t>
  </si>
  <si>
    <t>C. S. MAI</t>
  </si>
  <si>
    <t>C. T. OANH</t>
  </si>
  <si>
    <t>C. N. HỒNG</t>
  </si>
  <si>
    <t>C. CHI</t>
  </si>
  <si>
    <t>C. Q. PHƯƠNG</t>
  </si>
  <si>
    <t>C. VÂN</t>
  </si>
  <si>
    <t>C. THI</t>
  </si>
  <si>
    <t>C. HỒNG</t>
  </si>
  <si>
    <t>T. TRUNG</t>
  </si>
  <si>
    <t>T. QUÂN</t>
  </si>
  <si>
    <t>GIỜ 
DẠY</t>
  </si>
  <si>
    <t>LỚP</t>
  </si>
  <si>
    <t>DẠY</t>
  </si>
  <si>
    <t>T23OTO1</t>
  </si>
  <si>
    <t>T23OTO3</t>
  </si>
  <si>
    <t>C22CK1</t>
  </si>
  <si>
    <t>C23CK1</t>
  </si>
  <si>
    <t>C22KTML1</t>
  </si>
  <si>
    <t>T23KTML1</t>
  </si>
  <si>
    <t>C23KTML1</t>
  </si>
  <si>
    <t>C22LRMT1</t>
  </si>
  <si>
    <t>C22ĐC1</t>
  </si>
  <si>
    <t>T23LRMT1</t>
  </si>
  <si>
    <t>T22KT1</t>
  </si>
  <si>
    <t>C22KT1</t>
  </si>
  <si>
    <t>T23KT1</t>
  </si>
  <si>
    <t>C23QTDN1</t>
  </si>
  <si>
    <t>C22MT1</t>
  </si>
  <si>
    <t>C22TKĐH1</t>
  </si>
  <si>
    <t>C22UDPM1</t>
  </si>
  <si>
    <t>T22MT1</t>
  </si>
  <si>
    <t>T22TKĐH1</t>
  </si>
  <si>
    <t>T22UDPM1</t>
  </si>
  <si>
    <t>C23TKĐH1</t>
  </si>
  <si>
    <t>C23UDPM1</t>
  </si>
  <si>
    <t>T23MT1</t>
  </si>
  <si>
    <t>T23TKĐH1</t>
  </si>
  <si>
    <t>T23TKĐH3</t>
  </si>
  <si>
    <t>T23UDPM1</t>
  </si>
  <si>
    <t>BẮT ĐẦU &amp; KẾT THÚC TIẾN ĐỘ</t>
  </si>
  <si>
    <t>28/10-</t>
  </si>
  <si>
    <t>26/8-</t>
  </si>
  <si>
    <t>18/11-</t>
  </si>
  <si>
    <t>09/9-</t>
  </si>
  <si>
    <t>THỨ HAI</t>
  </si>
  <si>
    <t>SÁNG</t>
  </si>
  <si>
    <t>7h00-7h45</t>
  </si>
  <si>
    <t>TH HÀN</t>
  </si>
  <si>
    <t>TIỆN CNC</t>
  </si>
  <si>
    <t xml:space="preserve">TRANG BỊ </t>
  </si>
  <si>
    <t>KẾ TOÁN</t>
  </si>
  <si>
    <t xml:space="preserve">QUẢN TRỊ </t>
  </si>
  <si>
    <t>XD ỨNG DỤNG</t>
  </si>
  <si>
    <t>THIẾT KẾ VÀ</t>
  </si>
  <si>
    <t>T.KẾ DÀN TRANG</t>
  </si>
  <si>
    <t>KỸ THUẬT</t>
  </si>
  <si>
    <t>XD VÀ Q.TRỊ</t>
  </si>
  <si>
    <t>7h45-8h30</t>
  </si>
  <si>
    <t>CƠ BẢN</t>
  </si>
  <si>
    <t>TRUYỀN LỰC</t>
  </si>
  <si>
    <t>ĐIỆN</t>
  </si>
  <si>
    <t>HCSN</t>
  </si>
  <si>
    <t>MARKETING</t>
  </si>
  <si>
    <t>Q. TRỊ WEBSITE</t>
  </si>
  <si>
    <t>VỚI INDESIGN</t>
  </si>
  <si>
    <t>WEBSITE</t>
  </si>
  <si>
    <t>9h00-9h45</t>
  </si>
  <si>
    <t>9h45-10h30</t>
  </si>
  <si>
    <t>B005</t>
  </si>
  <si>
    <t>B013</t>
  </si>
  <si>
    <t>B017</t>
  </si>
  <si>
    <t>A302</t>
  </si>
  <si>
    <t>A305</t>
  </si>
  <si>
    <t>A208</t>
  </si>
  <si>
    <t>A209</t>
  </si>
  <si>
    <t>A112 (PM1)</t>
  </si>
  <si>
    <t>A111 (PM3)</t>
  </si>
  <si>
    <t>A103 (PM6)</t>
  </si>
  <si>
    <t>A101 (PM4)</t>
  </si>
  <si>
    <t>A109 (PM2)</t>
  </si>
  <si>
    <t>10h30-11h15</t>
  </si>
  <si>
    <t>T. DŨNG</t>
  </si>
  <si>
    <t>T. T. HẢI</t>
  </si>
  <si>
    <t>T. LUÂN</t>
  </si>
  <si>
    <t>T. NHỰT</t>
  </si>
  <si>
    <t>C. SƯƠNG</t>
  </si>
  <si>
    <t>T. MINH</t>
  </si>
  <si>
    <t>T. PHONG</t>
  </si>
  <si>
    <t>T. HÀO</t>
  </si>
  <si>
    <t>T. PHI</t>
  </si>
  <si>
    <t>T. VÂN</t>
  </si>
  <si>
    <t>11h00-11h45</t>
  </si>
  <si>
    <t>21/10-</t>
  </si>
  <si>
    <t>09/09-</t>
  </si>
  <si>
    <t>14/10-</t>
  </si>
  <si>
    <t>KẾT THÚC TIẾN ĐỘ</t>
  </si>
  <si>
    <t>CHIỀU</t>
  </si>
  <si>
    <t>12h45-13h30</t>
  </si>
  <si>
    <t>KẾ TOÁN DN</t>
  </si>
  <si>
    <t>PHÂN TÍCH HĐ</t>
  </si>
  <si>
    <t>LẬP TRÌNH</t>
  </si>
  <si>
    <t>TRIỂN KHAI HT</t>
  </si>
  <si>
    <t>T. KẾ GIAO DIỆN</t>
  </si>
  <si>
    <t>13h30-14h15</t>
  </si>
  <si>
    <t>THƯƠNG MẠI D.VỤ</t>
  </si>
  <si>
    <t>KINH DOANH</t>
  </si>
  <si>
    <t>JAVA</t>
  </si>
  <si>
    <t>MẠNG KO DÂY</t>
  </si>
  <si>
    <t>NGƯỜI DÙNG</t>
  </si>
  <si>
    <t>14h45-15h30</t>
  </si>
  <si>
    <t>15h30-16h15</t>
  </si>
  <si>
    <t>A201</t>
  </si>
  <si>
    <t>A203</t>
  </si>
  <si>
    <t>A102-1 (PM5.1)</t>
  </si>
  <si>
    <t>16h15-17h00</t>
  </si>
  <si>
    <t>C. NGÂN</t>
  </si>
  <si>
    <t>T. TÀI</t>
  </si>
  <si>
    <t>T. B. LỘC</t>
  </si>
  <si>
    <t>C. C. TÚ</t>
  </si>
  <si>
    <t>5h00-5h45</t>
  </si>
  <si>
    <t>7/10-</t>
  </si>
  <si>
    <t>THỨ BA</t>
  </si>
  <si>
    <t>TKB VHPT</t>
  </si>
  <si>
    <t>VẼ VÀ THIẾT KẾ</t>
  </si>
  <si>
    <t>THỊ TRƯỜNG</t>
  </si>
  <si>
    <t>T.KẾ BỘ NHẬN</t>
  </si>
  <si>
    <t>TT GDTX</t>
  </si>
  <si>
    <t>TRÊN MT CƠ BẢN</t>
  </si>
  <si>
    <t>NÂNG CAO</t>
  </si>
  <si>
    <t>CHỨNG KHOÁN</t>
  </si>
  <si>
    <t>DIỆN THƯƠNG HIỆU</t>
  </si>
  <si>
    <t>GIA ĐỊNH</t>
  </si>
  <si>
    <t>T. THUẤN</t>
  </si>
  <si>
    <t>C. LAN</t>
  </si>
  <si>
    <t>03/9-</t>
  </si>
  <si>
    <t>04/11-</t>
  </si>
  <si>
    <t>30/9-</t>
  </si>
  <si>
    <t>THỨ TƯ</t>
  </si>
  <si>
    <t xml:space="preserve">BDSC HT </t>
  </si>
  <si>
    <t>TIỆN REN</t>
  </si>
  <si>
    <t>SC MÁY IN &amp;</t>
  </si>
  <si>
    <t>TH KẾ TOÁN</t>
  </si>
  <si>
    <t xml:space="preserve">TÀI CHÍNH </t>
  </si>
  <si>
    <t>T.KẾ BAO BÌ</t>
  </si>
  <si>
    <t>CHUYÊN NGÀNH</t>
  </si>
  <si>
    <t>THIẾT BỊ NGOẠI VI</t>
  </si>
  <si>
    <t>DOANH NGHIỆP</t>
  </si>
  <si>
    <t>CHỤP ẢNH</t>
  </si>
  <si>
    <t>NHÃN MÁC</t>
  </si>
  <si>
    <t>B007</t>
  </si>
  <si>
    <t>PHÒNG STUDIO</t>
  </si>
  <si>
    <t>T. V. HẢI</t>
  </si>
  <si>
    <t>T. KIÊN</t>
  </si>
  <si>
    <t>C. THẢO</t>
  </si>
  <si>
    <t>T. H. ÂN</t>
  </si>
  <si>
    <t>C. H. ÂU</t>
  </si>
  <si>
    <t>T. BẢO</t>
  </si>
  <si>
    <t>L.TRÌNH G.NỐI</t>
  </si>
  <si>
    <t>T.KẾ &amp; X.DỰNG</t>
  </si>
  <si>
    <t>T.KẾ G.DIỆN TRAG</t>
  </si>
  <si>
    <t>MÁY TÍNH</t>
  </si>
  <si>
    <t>VIDEO QUẢNG CÁO</t>
  </si>
  <si>
    <t>WEB VỚI UX/UI</t>
  </si>
  <si>
    <t>A312</t>
  </si>
  <si>
    <t>T.TRÍ</t>
  </si>
  <si>
    <t>C. ÂN</t>
  </si>
  <si>
    <t>THỨ NĂM</t>
  </si>
  <si>
    <t>ĐIỆN TỬ</t>
  </si>
  <si>
    <t>VỚI JAVASCRIPT</t>
  </si>
  <si>
    <t>A001</t>
  </si>
  <si>
    <t>T. H. BẢO</t>
  </si>
  <si>
    <t>ĐÀM PHÁN</t>
  </si>
  <si>
    <t>A202</t>
  </si>
  <si>
    <t>02/9-</t>
  </si>
  <si>
    <t>THỨ SÁU</t>
  </si>
  <si>
    <t>AN TOÀN</t>
  </si>
  <si>
    <t>MÁY CẮT &amp; Đ.KHIỂN</t>
  </si>
  <si>
    <t>TRANG BỊ</t>
  </si>
  <si>
    <t>THUẾ</t>
  </si>
  <si>
    <t>KINH TẾ</t>
  </si>
  <si>
    <t>THEO CT SỐ</t>
  </si>
  <si>
    <t>KẾ TOÁN THUẾ</t>
  </si>
  <si>
    <t>VĨ MÔ</t>
  </si>
  <si>
    <t>ỨNG DỤNG</t>
  </si>
  <si>
    <t>f</t>
  </si>
  <si>
    <t>A207</t>
  </si>
  <si>
    <t>C004</t>
  </si>
  <si>
    <t>T. T. HOÀNG</t>
  </si>
  <si>
    <t>C. KHUYÊN</t>
  </si>
  <si>
    <t>MẠNG</t>
  </si>
  <si>
    <t>04/9-</t>
  </si>
  <si>
    <t>4/11-</t>
  </si>
  <si>
    <t>THỨ BẢY</t>
  </si>
  <si>
    <t>HT ĐHKK</t>
  </si>
  <si>
    <t>HT MÁY LẠNH</t>
  </si>
  <si>
    <t>KỸ NĂNG</t>
  </si>
  <si>
    <t>THIẾT KẾ</t>
  </si>
  <si>
    <t>CỤC BỘ</t>
  </si>
  <si>
    <t>DDTN</t>
  </si>
  <si>
    <t>QUẢNG CÁO</t>
  </si>
  <si>
    <t>WINDOWS FORM</t>
  </si>
  <si>
    <t>B016</t>
  </si>
  <si>
    <t>B105</t>
  </si>
  <si>
    <t>T. HẢI</t>
  </si>
  <si>
    <t>T. V. LÂN</t>
  </si>
  <si>
    <t>C. OANH</t>
  </si>
  <si>
    <t>AN NINH</t>
  </si>
  <si>
    <t>A210</t>
  </si>
  <si>
    <t>CHỦ NHẬT
21/08</t>
  </si>
  <si>
    <t>26/02-</t>
  </si>
  <si>
    <t>CHỦ NHẬT</t>
  </si>
  <si>
    <t xml:space="preserve">T.KẾ BỘ NHẬN </t>
  </si>
  <si>
    <t>DẠNG TH</t>
  </si>
  <si>
    <t>C. V. ANH</t>
  </si>
  <si>
    <t>THỜI KHÓA BIỂU KHOA CƠ KHÍ Ô TÔ</t>
  </si>
  <si>
    <t>LỚP:</t>
  </si>
  <si>
    <t>GVCN:</t>
  </si>
  <si>
    <t xml:space="preserve">ĐT: </t>
  </si>
  <si>
    <t>0932 574 398</t>
  </si>
  <si>
    <t>Buổi</t>
  </si>
  <si>
    <t>Tiết</t>
  </si>
  <si>
    <t>Giờ dạy</t>
  </si>
  <si>
    <t xml:space="preserve">THỨ BA </t>
  </si>
  <si>
    <t xml:space="preserve">THỨ BẢY </t>
  </si>
  <si>
    <t>10h30-11h15(LT)
10h30-11h30(TH)</t>
  </si>
  <si>
    <t>16h15-17h00(LT)
16h15-17h15(TH)</t>
  </si>
  <si>
    <t xml:space="preserve">Lưu ý: </t>
  </si>
  <si>
    <t xml:space="preserve">         Thời gian học:  Một giờ dạy thực hành/tích hợp là 60 phút, Một giờ dạy lý thuyết/trực tuyến là 45 phút</t>
  </si>
  <si>
    <t>Ca sáng: Giờ lý thuyết: Từ 7h00(T1) – 8h30 - ra chơi - 9h00 – 11h15(T5), Giờ thực hành: Từ 7h00(T1)  – 8h30 - ra chơi - 9h00 – 11h30 (T4)</t>
  </si>
  <si>
    <t>Ca chiều: Giờ lý thuyết: Từ 12h45 (T6) – 14h15 - ra chơi - 14h45 – 17h00 (T10), Giờ thực hành: Từ 12h45 (T5) – 14h15 - ra chơi - 14h45 – 17h15 (T8)</t>
  </si>
  <si>
    <t>Ca tối: Từ 17h45 – 19h15 - ra chơi - 19h30 – 21h00</t>
  </si>
  <si>
    <t>THỜI KHÓA BIỂU KHOA CƠ KHÍ CHẾ TẠO</t>
  </si>
  <si>
    <t>0963 884 115</t>
  </si>
  <si>
    <t>090 935 4930</t>
  </si>
  <si>
    <t>THỜI KHÓA BIỂU KHOA ĐIỆN ĐIỆN LẠNH</t>
  </si>
  <si>
    <t>THỰC TẬP TỐT NGHIỆP TỪ 18/11/2024 ĐẾN 11/01/2025</t>
  </si>
  <si>
    <t>098 937 8410</t>
  </si>
  <si>
    <t>0978 9688 97</t>
  </si>
  <si>
    <t>THỜI KHÓA BIỂU KHOA KINH TẾ</t>
  </si>
  <si>
    <t>077 4810739</t>
  </si>
  <si>
    <t>0987 090 983</t>
  </si>
  <si>
    <t>0984 344 454</t>
  </si>
  <si>
    <t>THỜI KHÓA BIỂU KHOA ĐIỆN TỬ ĐIỀU KHIỂN TỰ ĐỘNG</t>
  </si>
  <si>
    <t xml:space="preserve"> 0907 294 296</t>
  </si>
  <si>
    <t>0903 828 278</t>
  </si>
  <si>
    <t>0938 231 264</t>
  </si>
  <si>
    <t>THỜI KHÓA BIỂU KHOA CÔNG NGHỆ THÔNG TIN</t>
  </si>
  <si>
    <t>0985 516 982</t>
  </si>
  <si>
    <t>0994 264 225</t>
  </si>
  <si>
    <t>0938 240 689</t>
  </si>
  <si>
    <t>0908 057513</t>
  </si>
  <si>
    <t>0918 093 530</t>
  </si>
  <si>
    <t>0986 943 862</t>
  </si>
  <si>
    <t>Tổng cộng: 16 phòng lý thuyết LỚP NGÀY</t>
  </si>
  <si>
    <t>Sức chứa</t>
  </si>
  <si>
    <t>50</t>
  </si>
  <si>
    <t>40</t>
  </si>
  <si>
    <t>30 (16)</t>
  </si>
  <si>
    <t>30 (18)</t>
  </si>
  <si>
    <t>PHÒNG</t>
  </si>
  <si>
    <t>004</t>
  </si>
  <si>
    <t>104</t>
  </si>
  <si>
    <t>201</t>
  </si>
  <si>
    <t>202</t>
  </si>
  <si>
    <t>203</t>
  </si>
  <si>
    <t>204</t>
  </si>
  <si>
    <t>205</t>
  </si>
  <si>
    <t>206</t>
  </si>
  <si>
    <t>207</t>
  </si>
  <si>
    <t>208</t>
  </si>
  <si>
    <t>HT1A</t>
  </si>
  <si>
    <t>HT1B</t>
  </si>
  <si>
    <t>HT2A</t>
  </si>
  <si>
    <t>HT2B</t>
  </si>
  <si>
    <t>Số hiệu
phòng mới</t>
  </si>
  <si>
    <t>A004</t>
  </si>
  <si>
    <t>A104</t>
  </si>
  <si>
    <t>A204</t>
  </si>
  <si>
    <t>A212</t>
  </si>
  <si>
    <t>A211</t>
  </si>
  <si>
    <t>C001</t>
  </si>
  <si>
    <t>C002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</si>
  <si>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</si>
  <si>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</si>
  <si>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</si>
  <si>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</si>
  <si>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</si>
  <si>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</si>
  <si>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</si>
  <si>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</si>
  <si>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</si>
  <si>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</si>
  <si>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</si>
  <si>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</si>
  <si>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</si>
  <si>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</si>
  <si>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Thiết bị</t>
  </si>
  <si>
    <t>1 camera
2 quạt TT</t>
  </si>
  <si>
    <t>1 Tivi
1 camera
4 quạt TT</t>
  </si>
  <si>
    <t>1 Tivi
1 camera
5 quạt TT</t>
  </si>
  <si>
    <r>
      <rPr>
        <i/>
        <sz val="8"/>
        <color theme="1"/>
        <rFont val="Times New Roman"/>
        <family val="1"/>
      </rPr>
      <t xml:space="preserve">1 Tivi </t>
    </r>
    <r>
      <rPr>
        <b/>
        <i/>
        <sz val="8"/>
        <color rgb="FFFF0000"/>
        <rFont val="Times New Roman"/>
        <family val="1"/>
      </rPr>
      <t xml:space="preserve">
</t>
    </r>
    <r>
      <rPr>
        <b/>
        <i/>
        <sz val="8"/>
        <color theme="1"/>
        <rFont val="Times New Roman"/>
        <family val="1"/>
      </rPr>
      <t>1 camera
4 quạt TT</t>
    </r>
  </si>
  <si>
    <t>1 Tivi
1 camera
3 quạt TT</t>
  </si>
  <si>
    <t>1 Tivi
1 camera
phòng AV</t>
  </si>
  <si>
    <t>1 camera
phòng AV</t>
  </si>
  <si>
    <t>1 Tivi
1 camera
6 quạt TT</t>
  </si>
  <si>
    <r>
      <rPr>
        <b/>
        <i/>
        <sz val="8"/>
        <color theme="1"/>
        <rFont val="Times New Roman"/>
        <family val="1"/>
      </rPr>
      <t xml:space="preserve">1 Tivi </t>
    </r>
    <r>
      <rPr>
        <i/>
        <sz val="8"/>
        <color rgb="FFFF0000"/>
        <rFont val="Times New Roman"/>
        <family val="1"/>
      </rPr>
      <t>hư</t>
    </r>
    <r>
      <rPr>
        <b/>
        <i/>
        <sz val="8"/>
        <color theme="1"/>
        <rFont val="Times New Roman"/>
        <family val="1"/>
      </rPr>
      <t xml:space="preserve">
1 camera
5 quạt TT</t>
    </r>
  </si>
  <si>
    <t>Màn chiếu
1 camera
(Bảng ĐT)</t>
  </si>
  <si>
    <t>1 camera</t>
  </si>
  <si>
    <t xml:space="preserve">Hai </t>
  </si>
  <si>
    <t>Sáng</t>
  </si>
  <si>
    <t>L10</t>
  </si>
  <si>
    <t>C. MI</t>
  </si>
  <si>
    <t>Chiều</t>
  </si>
  <si>
    <t>L12</t>
  </si>
  <si>
    <t xml:space="preserve">Ba </t>
  </si>
  <si>
    <t>L11</t>
  </si>
  <si>
    <t xml:space="preserve">Tư </t>
  </si>
  <si>
    <t>C. HÀ</t>
  </si>
  <si>
    <t xml:space="preserve">Năm </t>
  </si>
  <si>
    <t>T. TÙNG</t>
  </si>
  <si>
    <t>T. TOÀN</t>
  </si>
  <si>
    <t>C. PHÊ</t>
  </si>
  <si>
    <t>Sáu</t>
  </si>
  <si>
    <t>Bảy</t>
  </si>
  <si>
    <t>C. H. THẢO</t>
  </si>
  <si>
    <t>T. BÌNH</t>
  </si>
  <si>
    <t>Chủ Nhật</t>
  </si>
  <si>
    <t>ÁP DỤNG TỪ NGÀY 26/09/2011</t>
  </si>
  <si>
    <t>T.THỊNH</t>
  </si>
  <si>
    <t>0908301262</t>
  </si>
  <si>
    <t>ÁP DỤNG TỪ NGÀY 03/10/2011</t>
  </si>
  <si>
    <t>ĐAN</t>
  </si>
  <si>
    <t>0947775181</t>
  </si>
  <si>
    <t>ÁP DỤNG TỪ NGÀY 10/10/2011</t>
  </si>
  <si>
    <t>T.Nghiệp</t>
  </si>
  <si>
    <t>C.TÚ</t>
  </si>
  <si>
    <t>0914135548</t>
  </si>
  <si>
    <t>ÁP DỤNG TỪ NGÀY 17/10/2011</t>
  </si>
  <si>
    <t>trong nghĩa</t>
  </si>
  <si>
    <t>0902933664</t>
  </si>
  <si>
    <t>trongnghia8881@yahoo.com.vn</t>
  </si>
  <si>
    <t>ÁP DỤNG TỪ NGÀY 24/10/2011</t>
  </si>
  <si>
    <t>ÁP DỤNG TỪ NGÀY 31/10/2011</t>
  </si>
  <si>
    <t>ÁP DỤNG TỪ NGÀY 07/11/2011</t>
  </si>
  <si>
    <t>Giáo viên CN</t>
  </si>
  <si>
    <t>ÁP DỤNG TỪ NGÀY 14/11/2011</t>
  </si>
  <si>
    <t>KHOA CƠ KHÍ</t>
  </si>
  <si>
    <t>Họ và tên</t>
  </si>
  <si>
    <t>Tên</t>
  </si>
  <si>
    <t>Số điện thoại</t>
  </si>
  <si>
    <t>ÁP DỤNG TỪ NGÀY 21/11/2011</t>
  </si>
  <si>
    <t>CÁC P.PHÁP</t>
  </si>
  <si>
    <t>NGUYÊN LÝ</t>
  </si>
  <si>
    <t xml:space="preserve">GIA CÔNG </t>
  </si>
  <si>
    <t>PHAY</t>
  </si>
  <si>
    <t>GIA CÔNG</t>
  </si>
  <si>
    <t>LĂN NHÁM,</t>
  </si>
  <si>
    <t>Phạm Ngọc Thanh</t>
  </si>
  <si>
    <t>Thanh</t>
  </si>
  <si>
    <t>0938011994</t>
  </si>
  <si>
    <t>ÁP DỤNG TỪ NGÀY 28/11/2011</t>
  </si>
  <si>
    <t>G.CÔNG MỚI</t>
  </si>
  <si>
    <t>CT MÁY</t>
  </si>
  <si>
    <t>TRÊN MP CNC</t>
  </si>
  <si>
    <t>TRÊN MÁY MÀI PHẲNG</t>
  </si>
  <si>
    <t>VẬT LIỆU</t>
  </si>
  <si>
    <t>LĂN ÉP</t>
  </si>
  <si>
    <t>Nguyễn Trí Cường</t>
  </si>
  <si>
    <t>Cường</t>
  </si>
  <si>
    <t>0908451597</t>
  </si>
  <si>
    <t>ÁP DỤNG TỪ NGÀY 05/12/2011</t>
  </si>
  <si>
    <t>CƠ KHÍ</t>
  </si>
  <si>
    <t>AD: 28/11</t>
  </si>
  <si>
    <t>Nguyễn Tấn Tài</t>
  </si>
  <si>
    <t>Tài</t>
  </si>
  <si>
    <t>0913829320</t>
  </si>
  <si>
    <t>ÁP DỤNG TỪ NGÀY 12/12/2011</t>
  </si>
  <si>
    <t>X.CK</t>
  </si>
  <si>
    <t>P.108B</t>
  </si>
  <si>
    <t>P.CNC</t>
  </si>
  <si>
    <t>X.TIỆN</t>
  </si>
  <si>
    <t>P.MT</t>
  </si>
  <si>
    <t>P.204</t>
  </si>
  <si>
    <t>Đặng Thị Tuyết Mai</t>
  </si>
  <si>
    <t>Mai</t>
  </si>
  <si>
    <t>01698706075</t>
  </si>
  <si>
    <t>ÁP DỤNG TỪ NGÀY 19/12/2011</t>
  </si>
  <si>
    <t>C.HƯƠNG</t>
  </si>
  <si>
    <t>C.THƯ</t>
  </si>
  <si>
    <t>T.HỶ</t>
  </si>
  <si>
    <t>T.QUỐC</t>
  </si>
  <si>
    <t>C.HIỀN</t>
  </si>
  <si>
    <t>T.CƯƠNG</t>
  </si>
  <si>
    <t>Huỳnh Xuân Nghiệp</t>
  </si>
  <si>
    <t>Nghiệp</t>
  </si>
  <si>
    <t>0932574398</t>
  </si>
  <si>
    <t>ÁP DỤNG TỪ NGÀY 26/12/2011</t>
  </si>
  <si>
    <t>Phan Vũ Nguyên Khương</t>
  </si>
  <si>
    <t>Khương</t>
  </si>
  <si>
    <t>0982341432</t>
  </si>
  <si>
    <t>ÁP DỤNG TỪ NGÀY 02/01/2012</t>
  </si>
  <si>
    <t>KHÍ NÉN</t>
  </si>
  <si>
    <t>BÀO</t>
  </si>
  <si>
    <t>TIỆN</t>
  </si>
  <si>
    <t>SỨC BỀN</t>
  </si>
  <si>
    <t>VẼ KT</t>
  </si>
  <si>
    <t>CƠ</t>
  </si>
  <si>
    <t>Nguyễn Thanh Xuân</t>
  </si>
  <si>
    <t>Xuân</t>
  </si>
  <si>
    <t>0932733896</t>
  </si>
  <si>
    <t>ÁP DỤNG TỪ NGÀY 09/01/2012</t>
  </si>
  <si>
    <t>THỦY LỰC</t>
  </si>
  <si>
    <t>TAM GIÁC</t>
  </si>
  <si>
    <t>CẮT</t>
  </si>
  <si>
    <t>LÝ THUYẾT</t>
  </si>
  <si>
    <t>N. CAO</t>
  </si>
  <si>
    <t>BÁNH RĂNG</t>
  </si>
  <si>
    <t>Nghiêm Thị</t>
  </si>
  <si>
    <t>Thoa</t>
  </si>
  <si>
    <t>0942846334</t>
  </si>
  <si>
    <t>ÁP DỤNG TỪ NGÀY 16/01/2012</t>
  </si>
  <si>
    <t>AD: 31/10</t>
  </si>
  <si>
    <t>P.</t>
  </si>
  <si>
    <t xml:space="preserve">P. </t>
  </si>
  <si>
    <t>Phan Thị Bảo Vy</t>
  </si>
  <si>
    <t>B.Vy</t>
  </si>
  <si>
    <t>0903960582</t>
  </si>
  <si>
    <t>ÁP DỤNG TỪ NGÀY 23/01/2012</t>
  </si>
  <si>
    <t>X.KNTL</t>
  </si>
  <si>
    <t>P. 108B</t>
  </si>
  <si>
    <t>T.TRƯƠNG</t>
  </si>
  <si>
    <t>T.TUẤN</t>
  </si>
  <si>
    <t>Nguyễn Công Hoan</t>
  </si>
  <si>
    <t>Hoan</t>
  </si>
  <si>
    <t>0935319022</t>
  </si>
  <si>
    <t>ÁP DỤNG TỪ NGÀY 30/01/2012</t>
  </si>
  <si>
    <t>T.NAM</t>
  </si>
  <si>
    <t>C.CƯƠNG</t>
  </si>
  <si>
    <t>Ngô Vũ Quỳnh Anh</t>
  </si>
  <si>
    <t>Q.Anh</t>
  </si>
  <si>
    <t>0977517367</t>
  </si>
  <si>
    <t>ÁP DỤNG TỪ NGÀY 06/02/2012</t>
  </si>
  <si>
    <t>Phan Thị Đăng Thư</t>
  </si>
  <si>
    <t>Thư</t>
  </si>
  <si>
    <t>0903373645</t>
  </si>
  <si>
    <t>ÁP DỤNG TỪ NGÀY 13/02/2012</t>
  </si>
  <si>
    <t>Lê Lân</t>
  </si>
  <si>
    <t>Lân</t>
  </si>
  <si>
    <t>0937542279</t>
  </si>
  <si>
    <t>ÁP DỤNG TỪ NGÀY 20/02/2012</t>
  </si>
  <si>
    <t>Nguyễn Văn Dương</t>
  </si>
  <si>
    <t>Dương</t>
  </si>
  <si>
    <t>0907591215</t>
  </si>
  <si>
    <t>ÁP DỤNG TỪ NGÀY 27/02/2012</t>
  </si>
  <si>
    <t>KHOA Ô TÔ</t>
  </si>
  <si>
    <t>Đồng Tấn Lập</t>
  </si>
  <si>
    <t>Lập</t>
  </si>
  <si>
    <t>0913628988</t>
  </si>
  <si>
    <t>ÁP DỤNG TỪ NGÀY 05/03/2012</t>
  </si>
  <si>
    <t>SC -BD</t>
  </si>
  <si>
    <t xml:space="preserve">SC -BD </t>
  </si>
  <si>
    <t>SC - BD</t>
  </si>
  <si>
    <t>SC BD</t>
  </si>
  <si>
    <t xml:space="preserve">THIẾT BỊ </t>
  </si>
  <si>
    <t>X.OTO 1</t>
  </si>
  <si>
    <t>Nguyễn Văn Hoàng</t>
  </si>
  <si>
    <t>Hoàng</t>
  </si>
  <si>
    <t>0908230864</t>
  </si>
  <si>
    <t>ÁP DỤNG TỪ NGÀY 12/03/2012</t>
  </si>
  <si>
    <t>HỆ THỐNG</t>
  </si>
  <si>
    <t xml:space="preserve">HỆ THỐNG </t>
  </si>
  <si>
    <t>ĐO KIỂM</t>
  </si>
  <si>
    <t>CHUNG</t>
  </si>
  <si>
    <t>X.OTO 2</t>
  </si>
  <si>
    <t>Nguyễn Thị Oanh</t>
  </si>
  <si>
    <t>Oanh</t>
  </si>
  <si>
    <t>0985516982</t>
  </si>
  <si>
    <t>ÁP DỤNG TỪ NGÀY 19/03/2012</t>
  </si>
  <si>
    <t>NLĐCX</t>
  </si>
  <si>
    <t>PHANH</t>
  </si>
  <si>
    <t>T.ĐỘNG</t>
  </si>
  <si>
    <t>KĐ - ĐL</t>
  </si>
  <si>
    <t>BT - LM</t>
  </si>
  <si>
    <t>CHẨN ĐOÁN</t>
  </si>
  <si>
    <t>Ô TÔ</t>
  </si>
  <si>
    <t>TR. ĐỘNG</t>
  </si>
  <si>
    <t>Đinh Thị Huyền Diệu</t>
  </si>
  <si>
    <t>Diệu</t>
  </si>
  <si>
    <t>01268622124</t>
  </si>
  <si>
    <t>ÁP DỤNG TỪ NGÀY 26/03/2012</t>
  </si>
  <si>
    <t>X.OTO1</t>
  </si>
  <si>
    <t>X.ÔTÔ 2</t>
  </si>
  <si>
    <t>P.001</t>
  </si>
  <si>
    <t>X.OTO2</t>
  </si>
  <si>
    <t>P.003</t>
  </si>
  <si>
    <t>Lý Siều Hải</t>
  </si>
  <si>
    <t>Hải</t>
  </si>
  <si>
    <t>0908870554</t>
  </si>
  <si>
    <t>ÁP DỤNG TỪ NGÀY 02/04/2012</t>
  </si>
  <si>
    <t>T.THƯƠNG</t>
  </si>
  <si>
    <t>T.DƯƠNG</t>
  </si>
  <si>
    <t>T.LÂN</t>
  </si>
  <si>
    <t>T.TẦN</t>
  </si>
  <si>
    <t>T.KHÁNH</t>
  </si>
  <si>
    <t>T. HÀ</t>
  </si>
  <si>
    <t>Bùi Mai Hoàng Thảo</t>
  </si>
  <si>
    <t>Thảo</t>
  </si>
  <si>
    <t>0908343496</t>
  </si>
  <si>
    <t>ÁP DỤNG TỪ NGÀY 09/04/2012</t>
  </si>
  <si>
    <t>Nguyễn Đình Tần</t>
  </si>
  <si>
    <t>Tần</t>
  </si>
  <si>
    <t>0937648567</t>
  </si>
  <si>
    <t>ÁP DỤNG TỪ NGÀY 16/04/2012</t>
  </si>
  <si>
    <t>SC-BD</t>
  </si>
  <si>
    <t>Trần Quản Quốc</t>
  </si>
  <si>
    <t>Quốc</t>
  </si>
  <si>
    <t>0907748318</t>
  </si>
  <si>
    <t>ÁP DỤNG TỪ NGÀY 23/04/2012</t>
  </si>
  <si>
    <t xml:space="preserve"> HỆ THỐNG</t>
  </si>
  <si>
    <t>Trần Thanh Phong</t>
  </si>
  <si>
    <t>Phong</t>
  </si>
  <si>
    <t>0903654143</t>
  </si>
  <si>
    <t>ÁP DỤNG TỪ NGÀY 30/04/2012</t>
  </si>
  <si>
    <t>ĐK - ĐL</t>
  </si>
  <si>
    <t>Nguyễn Hiệp</t>
  </si>
  <si>
    <t>Hiệp</t>
  </si>
  <si>
    <t>0938231264</t>
  </si>
  <si>
    <t>ÁP DỤNG TỪ NGÀY 07/05/2012</t>
  </si>
  <si>
    <t>Nguyễn Thái Bình</t>
  </si>
  <si>
    <t>Bình</t>
  </si>
  <si>
    <t>0918396785</t>
  </si>
  <si>
    <t>ÁP DỤNG TỪ NGÀY 14/05/2012</t>
  </si>
  <si>
    <t>Nguyễn Mạnh Dũng</t>
  </si>
  <si>
    <t>Dũng</t>
  </si>
  <si>
    <t>0919220544</t>
  </si>
  <si>
    <t>ÁP DỤNG TỪ NGÀY 21/05/2012</t>
  </si>
  <si>
    <t>Phạm Ngọc Cương</t>
  </si>
  <si>
    <t>Cương</t>
  </si>
  <si>
    <t>0903375234</t>
  </si>
  <si>
    <t>ÁP DỤNG TỪ NGÀY 28/05/2012</t>
  </si>
  <si>
    <t>Trần Văn Được</t>
  </si>
  <si>
    <t>Được</t>
  </si>
  <si>
    <t>0903628303</t>
  </si>
  <si>
    <t>ÁP DỤNG TỪ NGÀY 04/06/2012</t>
  </si>
  <si>
    <t>KHOA CƠ BẢN</t>
  </si>
  <si>
    <t>Đặng Xuân Mạnh</t>
  </si>
  <si>
    <t>Mạnh</t>
  </si>
  <si>
    <t>0973233579</t>
  </si>
  <si>
    <t>ÁP DỤNG TỪ NGÀY 11/06/2012</t>
  </si>
  <si>
    <t>VĂN 5</t>
  </si>
  <si>
    <t>ANH VĂN</t>
  </si>
  <si>
    <t>LÝ 3</t>
  </si>
  <si>
    <t>VĂN 3</t>
  </si>
  <si>
    <t>TOÁN 5</t>
  </si>
  <si>
    <t>GDTC</t>
  </si>
  <si>
    <t>TOÁN 3</t>
  </si>
  <si>
    <t>HÓA 5</t>
  </si>
  <si>
    <t>HÓA 3</t>
  </si>
  <si>
    <t>SHCN</t>
  </si>
  <si>
    <t>HÓA</t>
  </si>
  <si>
    <t>PHÁP</t>
  </si>
  <si>
    <t>Nguyễn Lê Thái</t>
  </si>
  <si>
    <t>Thái</t>
  </si>
  <si>
    <t>0946059100</t>
  </si>
  <si>
    <t>ÁP DỤNG TỪ NGÀY 18/06/2012</t>
  </si>
  <si>
    <t>P.202</t>
  </si>
  <si>
    <t>C. NGÀNH</t>
  </si>
  <si>
    <t>S.TRƯỜNG</t>
  </si>
  <si>
    <t>P.206</t>
  </si>
  <si>
    <t>P.203</t>
  </si>
  <si>
    <t>LUẬT</t>
  </si>
  <si>
    <t>P.201</t>
  </si>
  <si>
    <t>Lê Hoàng Thanh Vy</t>
  </si>
  <si>
    <t>T.Vy</t>
  </si>
  <si>
    <t>0907589632</t>
  </si>
  <si>
    <t>ÁP DỤNG TỪ NGÀY 25/06/2012</t>
  </si>
  <si>
    <t>C.HẰNG</t>
  </si>
  <si>
    <t>C.YẾN</t>
  </si>
  <si>
    <t>C.CHUNG</t>
  </si>
  <si>
    <t>T.ĐAN</t>
  </si>
  <si>
    <t>C.HẠNH</t>
  </si>
  <si>
    <t>C.HOA</t>
  </si>
  <si>
    <t>P.1</t>
  </si>
  <si>
    <t>Nguyễn Ngọc Cam</t>
  </si>
  <si>
    <t>Cam</t>
  </si>
  <si>
    <t>0908568974</t>
  </si>
  <si>
    <t>ÁP DỤNG TỪ NGÀY 02/07/2012</t>
  </si>
  <si>
    <t>P.207</t>
  </si>
  <si>
    <t>T.CƯỜNG</t>
  </si>
  <si>
    <t>T.CAM</t>
  </si>
  <si>
    <t>C.THỦY</t>
  </si>
  <si>
    <t>Nguyễn Văn Thông</t>
  </si>
  <si>
    <t>Thông</t>
  </si>
  <si>
    <t>0903727058</t>
  </si>
  <si>
    <t>ÁP DỤNG TỪ NGÀY 09/07/2012</t>
  </si>
  <si>
    <t>T.QUÂN</t>
  </si>
  <si>
    <t>C.HUYỀN</t>
  </si>
  <si>
    <t>T.TẠO</t>
  </si>
  <si>
    <t>C.PHƯƠNG</t>
  </si>
  <si>
    <t>T.XUÂN</t>
  </si>
  <si>
    <t>Nguyễn Thị Trà Mi</t>
  </si>
  <si>
    <t>Mi</t>
  </si>
  <si>
    <t>0989354661</t>
  </si>
  <si>
    <t>ÁP DỤNG TỪ NGÀY 13/08/2012</t>
  </si>
  <si>
    <t>Nguyễn Thị Duyên</t>
  </si>
  <si>
    <t>Duyên</t>
  </si>
  <si>
    <t>0908860649</t>
  </si>
  <si>
    <t>ÁP DỤNG TỪ NGÀY 20/08/2012</t>
  </si>
  <si>
    <t>GIÁO DỤC</t>
  </si>
  <si>
    <t>TOÁN</t>
  </si>
  <si>
    <t>VĂN</t>
  </si>
  <si>
    <t>TIN HỌC</t>
  </si>
  <si>
    <t>Vũ Mạnh Hùng</t>
  </si>
  <si>
    <t>Hùng</t>
  </si>
  <si>
    <t>01682527960</t>
  </si>
  <si>
    <t>ÁP DỤNG TỪ NGÀY 27/08/2012</t>
  </si>
  <si>
    <t>Q. PHÒNG</t>
  </si>
  <si>
    <t>L.ĐỘNG</t>
  </si>
  <si>
    <t>P</t>
  </si>
  <si>
    <t>Phạm Thị Châu Hương</t>
  </si>
  <si>
    <t>Hương</t>
  </si>
  <si>
    <t>0908102489</t>
  </si>
  <si>
    <t>ÁP DỤNG TỪ NGÀY 03/09/2012</t>
  </si>
  <si>
    <t>LÝ</t>
  </si>
  <si>
    <t>C.THẢO</t>
  </si>
  <si>
    <t>CHÍNH TRỊ</t>
  </si>
  <si>
    <t>ÁP DỤNG TỪ NGÀY 10/09/2012</t>
  </si>
  <si>
    <t>T.THÔNG</t>
  </si>
  <si>
    <t xml:space="preserve">P </t>
  </si>
  <si>
    <t>PM</t>
  </si>
  <si>
    <t>ÁP DỤNG TỪ NGÀY 17/09/2012</t>
  </si>
  <si>
    <t>T.KHOA</t>
  </si>
  <si>
    <t>T.HOÀNG</t>
  </si>
  <si>
    <t>T.NGHIỆP</t>
  </si>
  <si>
    <t>T.TÀI</t>
  </si>
  <si>
    <t>C.OANH</t>
  </si>
  <si>
    <t>T.TRỊNH</t>
  </si>
  <si>
    <t>ÁP DỤNG TỪ NGÀY 24/09/2012</t>
  </si>
  <si>
    <t>ÁP DỤNG TỪ NGÀY 01/10/2012</t>
  </si>
  <si>
    <t>ÁP DỤNG TỪ NGÀY 08/10/2012</t>
  </si>
  <si>
    <t>KHOA ĐIỆN - ĐIỆN LẠNH</t>
  </si>
  <si>
    <t>ÁP DỤNG TỪ NGÀY 15/10/2012</t>
  </si>
  <si>
    <t>CĐ. LẬP TRÌNH</t>
  </si>
  <si>
    <t xml:space="preserve">VI </t>
  </si>
  <si>
    <t>CS KT ĐIỆN</t>
  </si>
  <si>
    <t>LẠNH</t>
  </si>
  <si>
    <t>ĐO LƯỜNG</t>
  </si>
  <si>
    <t>MẠCH</t>
  </si>
  <si>
    <t>CUNG CẤP</t>
  </si>
  <si>
    <t>T.BỊ ĐIỆN</t>
  </si>
  <si>
    <t>NGUỘI</t>
  </si>
  <si>
    <t>ÁP DỤNG TỪ NGÀY 22/10/2012</t>
  </si>
  <si>
    <t>CỠ NHỎ</t>
  </si>
  <si>
    <t>XỬ LÝ</t>
  </si>
  <si>
    <t>ĐIỆN LẠNH</t>
  </si>
  <si>
    <t>DÂN DỤNG</t>
  </si>
  <si>
    <t>ÁP DỤNG TỪ NGÀY 29/10/2012</t>
  </si>
  <si>
    <t>T.LẬP</t>
  </si>
  <si>
    <t>P.ĐL&amp;ƯD</t>
  </si>
  <si>
    <t>X.ĐIỆN 1</t>
  </si>
  <si>
    <t>ÁP DỤNG TỪ NGÀY 05/11/2012</t>
  </si>
  <si>
    <t>P.PLC</t>
  </si>
  <si>
    <t>P.ĐL &amp; UD</t>
  </si>
  <si>
    <t>X.Đ.LẠNH 1</t>
  </si>
  <si>
    <t>T.TRỌNG</t>
  </si>
  <si>
    <t>X.NGUỘI</t>
  </si>
  <si>
    <t>ÁP DỤNG TỪ NGÀY 12/11/2012</t>
  </si>
  <si>
    <t>T.T.TUẤN</t>
  </si>
  <si>
    <t>T.HUY</t>
  </si>
  <si>
    <t>T.THOẠI</t>
  </si>
  <si>
    <t>T.SƠN</t>
  </si>
  <si>
    <t>ÁP DỤNG TỪ NGÀY 19/11/2012</t>
  </si>
  <si>
    <t>ÁP DỤNG TỪ NGÀY 26/11/2012</t>
  </si>
  <si>
    <t>CSKT NHIỆT &amp;</t>
  </si>
  <si>
    <t>CƠ SỞ</t>
  </si>
  <si>
    <t>ÁP DỤNG TỪ NGÀY 03/12/2012</t>
  </si>
  <si>
    <t>Đ.HÒA KK</t>
  </si>
  <si>
    <t>LẠNH Ô TÔ</t>
  </si>
  <si>
    <t>ĐÔNG LẠNH</t>
  </si>
  <si>
    <t>KT ĐIỆN</t>
  </si>
  <si>
    <t>ÁP DỤNG TỪ NGÀY 10/12/2012</t>
  </si>
  <si>
    <t>X.ĐL2</t>
  </si>
  <si>
    <t>P.1C</t>
  </si>
  <si>
    <t>ÁP DỤNG TỪ NGÀY 17/12/2012</t>
  </si>
  <si>
    <t>X.ĐL1</t>
  </si>
  <si>
    <t>X.ĐIỆN 2</t>
  </si>
  <si>
    <t>ÁP DỤNG TỪ NGÀY 24/12/2012</t>
  </si>
  <si>
    <t>ÁP DỤNG TỪ NGÀY 31/12/2012</t>
  </si>
  <si>
    <t>ÁP DỤNG TỪ NGÀY 07/01/2013</t>
  </si>
  <si>
    <t>ÁP DỤNG TỪ NGÀY 14/01/2013</t>
  </si>
  <si>
    <t>KHOA ĐIỆN TỬ</t>
  </si>
  <si>
    <t>ÁP DỤNG TỪ NGÀY 21/01/2013</t>
  </si>
  <si>
    <t>Đ.LƯỜNG</t>
  </si>
  <si>
    <t>LINH KIỆN</t>
  </si>
  <si>
    <t>MODULE</t>
  </si>
  <si>
    <t>KTSC</t>
  </si>
  <si>
    <t>C.TRÚC</t>
  </si>
  <si>
    <t>T.HÀNH</t>
  </si>
  <si>
    <t>L.RÁP C.ĐẶT</t>
  </si>
  <si>
    <t>ÁP DỤNG TỪ NGÀY 28/01/2013</t>
  </si>
  <si>
    <t>K.THUẬT</t>
  </si>
  <si>
    <t>CHUYÊN ĐỀ</t>
  </si>
  <si>
    <t>MÀN HÌNH</t>
  </si>
  <si>
    <t>D.LIỆU &amp;</t>
  </si>
  <si>
    <t>SỐ</t>
  </si>
  <si>
    <t>M.TÍNH</t>
  </si>
  <si>
    <t>ÁP DỤNG TỪ NGÀY 18/02/2013</t>
  </si>
  <si>
    <t>T.GIẢI</t>
  </si>
  <si>
    <t>ÁP DỤNG TỪ NGÀY 25/02/2013</t>
  </si>
  <si>
    <t>X.ĐKTĐ</t>
  </si>
  <si>
    <t>X.SCMT 1</t>
  </si>
  <si>
    <t>X.SCMT2</t>
  </si>
  <si>
    <t>X.KTSỐ</t>
  </si>
  <si>
    <t>P.THSCMT1</t>
  </si>
  <si>
    <t>ÁP DỤNG TỪ NGÀY 04/03/2013</t>
  </si>
  <si>
    <t>T.THÁI</t>
  </si>
  <si>
    <t>T.QUÝ</t>
  </si>
  <si>
    <t>T.VŨ</t>
  </si>
  <si>
    <t>T.HOAN</t>
  </si>
  <si>
    <t>T.HIỆP</t>
  </si>
  <si>
    <t>T.BÌNH</t>
  </si>
  <si>
    <t>T.HIẾU</t>
  </si>
  <si>
    <t>T.DŨNG</t>
  </si>
  <si>
    <t>ÁP DỤNG TỪ NGÀY 11/03/2013</t>
  </si>
  <si>
    <t>ÁP DỤNG TỪ NGÀY 18/03/2013</t>
  </si>
  <si>
    <t>ÁP DỤNG TỪ NGÀY  25/03/2013</t>
  </si>
  <si>
    <t>Đ.CƯƠNG</t>
  </si>
  <si>
    <t>ÁP DỤNG TỪ NGÀY  01/04/2013</t>
  </si>
  <si>
    <t>ÁP DỤNG TỪ NGÀY  08/04/2014</t>
  </si>
  <si>
    <t>X.KTS</t>
  </si>
  <si>
    <t>P.CNVĐT</t>
  </si>
  <si>
    <t>X.ĐT</t>
  </si>
  <si>
    <t>X.ĐTTĐ</t>
  </si>
  <si>
    <t>ÁP DỤNG TỪ NGÀY  15/04/2013</t>
  </si>
  <si>
    <t>ÁP DỤNG TỪ NGÀY  22/04/2013</t>
  </si>
  <si>
    <t>ÁP DỤNG TỪ NGÀY  29/04/2013</t>
  </si>
  <si>
    <t>ÁP DỤNG TỪ NGÀY  06/05/2013</t>
  </si>
  <si>
    <t>ÁP DỤNG TỪ NGÀY  13/05/2013</t>
  </si>
  <si>
    <t>QUẢN TRỊ</t>
  </si>
  <si>
    <t xml:space="preserve">KẾ TOÁN </t>
  </si>
  <si>
    <t>T. HÀNH</t>
  </si>
  <si>
    <t>KIỂM</t>
  </si>
  <si>
    <t>S.THẢO</t>
  </si>
  <si>
    <t>Q.TRỊ</t>
  </si>
  <si>
    <t>ÁP DỤNG TỪ NGÀY  20/05/2013</t>
  </si>
  <si>
    <t>NGUỒN NL</t>
  </si>
  <si>
    <t>HCVP</t>
  </si>
  <si>
    <t>D.NGHIỆP 1</t>
  </si>
  <si>
    <t>THƯƠNG HIỆU</t>
  </si>
  <si>
    <t>KTDN1</t>
  </si>
  <si>
    <t>TTQL</t>
  </si>
  <si>
    <t>K.TOÁN 3</t>
  </si>
  <si>
    <t>V.BẢN</t>
  </si>
  <si>
    <t>G.TIẾP</t>
  </si>
  <si>
    <t>HỌC</t>
  </si>
  <si>
    <t>ÁP DỤNG TỪ NGÀY 27/05/2013</t>
  </si>
  <si>
    <t>ÁP DỤNG TỪ NGÀY 03/06/2013</t>
  </si>
  <si>
    <t>P.HT1</t>
  </si>
  <si>
    <t>P.109B</t>
  </si>
  <si>
    <t>P.301</t>
  </si>
  <si>
    <t>ÁP DỤNG TỪ NGÀY 10/06/2013</t>
  </si>
  <si>
    <t>T.TRIẾT</t>
  </si>
  <si>
    <t>T.LONG</t>
  </si>
  <si>
    <t>T.TÂN</t>
  </si>
  <si>
    <t>C.DUYÊN</t>
  </si>
  <si>
    <t>ÁP DỤNG TỪ NGÀY 17/06/2013</t>
  </si>
  <si>
    <t>C.L.PHƯƠNG</t>
  </si>
  <si>
    <t>ÁP DỤNG TỪ NGÀY 24/06/2013</t>
  </si>
  <si>
    <t>QUẢN TRỊ</t>
  </si>
  <si>
    <t>ÁP DỤNG TỪ NGÀY 01/07/2013</t>
  </si>
  <si>
    <t>KD &amp; TN</t>
  </si>
  <si>
    <t>H.CHÁNH</t>
  </si>
  <si>
    <t>ÁP DỤNG TỪ NGÀY 08/07/2013</t>
  </si>
  <si>
    <t>V.PHÒNG</t>
  </si>
  <si>
    <t>ÁP DỤNG TỪ NGÀY 15/07/2013</t>
  </si>
  <si>
    <t>ÁP DỤNG TỪ NGÀY 22/07/2013</t>
  </si>
  <si>
    <t>T.PHONG</t>
  </si>
  <si>
    <t>C.TÚ</t>
  </si>
  <si>
    <t>ÁP DỤNG TỪ NGÀY 29/07/2013</t>
  </si>
  <si>
    <t>ÁP DỤNG TỪ NGÀY 05/08/2013</t>
  </si>
  <si>
    <t>ÁP DỤNG TỪ NGÀY 12/08/2013</t>
  </si>
  <si>
    <t>ÁP DỤNG TỪ NGÀY 19/08/2013</t>
  </si>
  <si>
    <t>KHOA TP</t>
  </si>
  <si>
    <t>ÁP DỤNG TỪ NGÀY 26/08/2013</t>
  </si>
  <si>
    <t>PHỤ GIA</t>
  </si>
  <si>
    <t>QUÁ TRÌNH</t>
  </si>
  <si>
    <t>TH THU NHẬN</t>
  </si>
  <si>
    <t>TIN</t>
  </si>
  <si>
    <t>ÁP DỤNG TỪ NGÀY 02/09/2013</t>
  </si>
  <si>
    <t>THỰC PHẨM</t>
  </si>
  <si>
    <t>PHÒNG TN</t>
  </si>
  <si>
    <t>THỦY CƠ</t>
  </si>
  <si>
    <t>CƠ HỌC</t>
  </si>
  <si>
    <t>V. CHUYỂN</t>
  </si>
  <si>
    <t>TR. NHIỆT</t>
  </si>
  <si>
    <t>CH. KHỐI</t>
  </si>
  <si>
    <t>ÁP DỤNG TỪ NGÀY 09/09/2013</t>
  </si>
  <si>
    <t>BQNL</t>
  </si>
  <si>
    <t>ÁP DỤNG TỪ NGÀY 16/09/2013</t>
  </si>
  <si>
    <t>PTN</t>
  </si>
  <si>
    <t>X.CB</t>
  </si>
  <si>
    <t>ÁP DỤNG TỪ NGÀY 23/09/2013</t>
  </si>
  <si>
    <t>C.B.VY</t>
  </si>
  <si>
    <t>C.ANH</t>
  </si>
  <si>
    <t>T.UY</t>
  </si>
  <si>
    <t>ÁP DỤNG TỪ NGÀY 30/09/2013</t>
  </si>
  <si>
    <t>ÁP DỤNG TỪ NGÀY 07/10/2013</t>
  </si>
  <si>
    <t>TH C. BIẾN</t>
  </si>
  <si>
    <t>P. TRIỂN</t>
  </si>
  <si>
    <t>TH C.BIẾN</t>
  </si>
  <si>
    <t>ÁP DỤNG TỪ NGÀY 14/10/2013</t>
  </si>
  <si>
    <t>NGK</t>
  </si>
  <si>
    <t>S. PHẨM</t>
  </si>
  <si>
    <t>CHÈ, CAFÉ</t>
  </si>
  <si>
    <t>ÁP DỤNG TỪ NGÀY 21/10/2013</t>
  </si>
  <si>
    <t>CACAO</t>
  </si>
  <si>
    <t>ÁP DỤNG TỪ NGÀY 28/10/2013</t>
  </si>
  <si>
    <t>ÁP DỤNG TỪ NGÀY 04/11/2013</t>
  </si>
  <si>
    <t>C.VY</t>
  </si>
  <si>
    <t>ÁP DỤNG TỪ NGÀY 11/11/2013</t>
  </si>
  <si>
    <t>ÁP DỤNG TỪ NGÀY 18/11/2013</t>
  </si>
  <si>
    <t>ÁP DỤNG TỪ NGÀY 25/11/2013</t>
  </si>
  <si>
    <t>KHOA CNTT</t>
  </si>
  <si>
    <t>ÁP DỤNG TỪ NGÀY 02/12/2013</t>
  </si>
  <si>
    <t>QUẢN LÝ</t>
  </si>
  <si>
    <t>BẢO TRÌ</t>
  </si>
  <si>
    <t>HỆ</t>
  </si>
  <si>
    <t>XÂY DỰNG</t>
  </si>
  <si>
    <t>COREL</t>
  </si>
  <si>
    <t>WEBSERVER</t>
  </si>
  <si>
    <t>HTML &amp;</t>
  </si>
  <si>
    <t>C.NGHỆ</t>
  </si>
  <si>
    <t>P.TÍCH</t>
  </si>
  <si>
    <t>L.TRÌNH</t>
  </si>
  <si>
    <t>ÁP DỤNG TỪ NGÀY 09/12/2013</t>
  </si>
  <si>
    <t>DỰ ÁN</t>
  </si>
  <si>
    <t>HT.MẠNG</t>
  </si>
  <si>
    <t>PHÂN TÁN</t>
  </si>
  <si>
    <t>DRAW</t>
  </si>
  <si>
    <t>WEB</t>
  </si>
  <si>
    <t>VÀ</t>
  </si>
  <si>
    <t>SCRIPT</t>
  </si>
  <si>
    <t>MẠNG 1</t>
  </si>
  <si>
    <t>HĐH</t>
  </si>
  <si>
    <t>T.KẾ</t>
  </si>
  <si>
    <t>CSDL</t>
  </si>
  <si>
    <t>ÁP DỤNG TỪ NGÀY 16/12/2013</t>
  </si>
  <si>
    <t>CNTT</t>
  </si>
  <si>
    <t>MAILSERVER</t>
  </si>
  <si>
    <t>K.DÂY</t>
  </si>
  <si>
    <t>H.THỐNG</t>
  </si>
  <si>
    <t>ÁP DỤNG TỪ NGÀY 23/12/2013</t>
  </si>
  <si>
    <t>ÁP DỤNG TỪ NGÀY 30/12/2013</t>
  </si>
  <si>
    <t>T.THI</t>
  </si>
  <si>
    <t>T.VĂN</t>
  </si>
  <si>
    <t>T.CHUNG</t>
  </si>
  <si>
    <t>T.NGỌC</t>
  </si>
  <si>
    <t>T.TÔN</t>
  </si>
  <si>
    <t>T.KHÔI</t>
  </si>
  <si>
    <t>T.D.HIẾU</t>
  </si>
  <si>
    <t>T.T.HIẾU</t>
  </si>
  <si>
    <t>T.THANH</t>
  </si>
  <si>
    <t>ÁP DỤNG TỪ NGÀY 06/01/2014</t>
  </si>
  <si>
    <t>ÁP DỤNG TỪ NGÀY 13/01/2014</t>
  </si>
  <si>
    <t>MỸ THUẬT</t>
  </si>
  <si>
    <t>HỆ QT</t>
  </si>
  <si>
    <t>ÁP DỤNG TỪ NGÀY 20/01/2014</t>
  </si>
  <si>
    <t>V.PHÒNG</t>
  </si>
  <si>
    <t>C.BẢN</t>
  </si>
  <si>
    <t>PM5</t>
  </si>
  <si>
    <t>DỮ LIỆU</t>
  </si>
  <si>
    <t>ÁP DỤNG TỪ NGÀY 10/02/2014</t>
  </si>
  <si>
    <t>C.THÀ</t>
  </si>
  <si>
    <t>ÁP DỤNG TỪ NGÀY 17/02/2014</t>
  </si>
  <si>
    <t>PM3</t>
  </si>
  <si>
    <t>PM4</t>
  </si>
  <si>
    <t>X.CN VĐT</t>
  </si>
  <si>
    <t>ÁP DỤNG TỪ NGÀY 24/02/2014</t>
  </si>
  <si>
    <t>ÁP DỤNG TỪ NGÀY 03/03/2014</t>
  </si>
  <si>
    <t>ÁP DỤNG TỪ NGÀY 10/03/2014</t>
  </si>
  <si>
    <t>ÁP DỤNG TỪ NGÀY 17/03/2014</t>
  </si>
  <si>
    <t>ÁP DỤNG TỪ NGÀY 24/03/2014</t>
  </si>
  <si>
    <t>BỘ MÔN KỸ THUẬT CƠ SỞ</t>
  </si>
  <si>
    <t>ÁP DỤNG TỪ NGÀY 31/03/2014</t>
  </si>
  <si>
    <t>TOÁN</t>
  </si>
  <si>
    <t>VẼ</t>
  </si>
  <si>
    <t>AUTOCAD</t>
  </si>
  <si>
    <t>TỔ CHỨC</t>
  </si>
  <si>
    <t>LÝ A2</t>
  </si>
  <si>
    <t>TOÁN A2</t>
  </si>
  <si>
    <t>ĐIỆN TỬ</t>
  </si>
  <si>
    <t>ĐIỆN</t>
  </si>
  <si>
    <t>CHÍNH</t>
  </si>
  <si>
    <t>ÁP DỤNG TỪ NGÀY 07/04/2014</t>
  </si>
  <si>
    <t>ỨNG DỤNG</t>
  </si>
  <si>
    <t>KỸ THUẬT</t>
  </si>
  <si>
    <t>SẢN XUẤT</t>
  </si>
  <si>
    <t>K. THUẬT</t>
  </si>
  <si>
    <t>CƠ BẢN</t>
  </si>
  <si>
    <t>TRỊ</t>
  </si>
  <si>
    <t>ÁP DỤNG TỪ NGÀY 14/04/2014</t>
  </si>
  <si>
    <t>AD: 17/10</t>
  </si>
  <si>
    <t>AD:10/10</t>
  </si>
  <si>
    <t>AD: 10/10</t>
  </si>
  <si>
    <t>T.NGHIỆP</t>
  </si>
  <si>
    <t>ÁP DỤNG TỪ NGÀY 21/04/2014</t>
  </si>
  <si>
    <t>T.TRUYỀN</t>
  </si>
  <si>
    <t>T.PHÁT</t>
  </si>
  <si>
    <t>T.BÌNH</t>
  </si>
  <si>
    <t>T.ĐỊNH</t>
  </si>
  <si>
    <t>ÁP DỤNG TỪ NGÀY 28/04/2014</t>
  </si>
  <si>
    <t>T.HỶ</t>
  </si>
  <si>
    <t>C.MI</t>
  </si>
  <si>
    <t>ÁP DỤNG TỪ NGÀY 05/05/2014</t>
  </si>
  <si>
    <t>T.HAI</t>
  </si>
  <si>
    <t>ÁP DỤNG TỪ NGÀY 12/05/2015</t>
  </si>
  <si>
    <t>KHÍ CỤ</t>
  </si>
  <si>
    <t>ÁP DỤNG TỪ NGÀY 19/05/2014</t>
  </si>
  <si>
    <t>ÁP DỤNG TỪ NGÀY 26/05/2014</t>
  </si>
  <si>
    <t>T.PHÚC</t>
  </si>
  <si>
    <t>ÁP DỤNG TỪ NGÀY 02/06/2014 ĐẾN 15/06/2014</t>
  </si>
  <si>
    <t>ÁP DỤNG TỪ NGÀY 16/06/2014 ĐẾN 30/06/2014</t>
  </si>
  <si>
    <t>ÁP DỤNG TỪ NGÀY 30/06/2014 ĐẾN 13/07/2014</t>
  </si>
  <si>
    <t>ÁP DỤNG TỪ NGÀY 14/07/2014 ĐẾN 27/07/2014</t>
  </si>
  <si>
    <t>ÁP DỤNG TỪ NGÀY 28/07/2014 ĐẾN 10/08/2014</t>
  </si>
  <si>
    <t xml:space="preserve">ÁP DỤNG TỪ NGÀY 03/09/2014 </t>
  </si>
  <si>
    <t>ÁP DỤNG TỪ NGÀY 08/09/2014</t>
  </si>
  <si>
    <t>ÁP DỤNG TỪ NGÀY 15/09/2014</t>
  </si>
  <si>
    <t>ÁP DỤNG TỪ NGÀY 22/09/2014</t>
  </si>
  <si>
    <t>ÁP DỤNG TỪ NGÀY 29/09/2014</t>
  </si>
  <si>
    <t>ÁP DỤNG TỪ NGÀY 06/10/2014</t>
  </si>
  <si>
    <t>ÁP DỤNG TỪ NGÀY 13/10/2014</t>
  </si>
  <si>
    <t>ÁP DỤNG TỪ NGÀY 20/10/2014</t>
  </si>
  <si>
    <t>ÁP DỤNG TỪ NGÀY 27/10/2014</t>
  </si>
  <si>
    <t>ÁP DỤNG TỪ NGÀY 03/11/2014</t>
  </si>
  <si>
    <t>ÁP DỤNG TỪ NGÀY 10/11/2014</t>
  </si>
  <si>
    <t>ÁP DỤNG TỪ NGÀY 17/11/2014</t>
  </si>
  <si>
    <t>ÁP DỤNG TỪ NGÀY 24/11/2014</t>
  </si>
  <si>
    <t>ÁP DỤNG TỪ NGÀY 01/12/2014</t>
  </si>
  <si>
    <t>ÁP DỤNG TỪ NGÀY 08/12/2014</t>
  </si>
  <si>
    <t>ÁP DỤNG TỪ NGÀY 15/12/2014</t>
  </si>
  <si>
    <t>ÁP DỤNG TỪ NGÀY 22/12/2014</t>
  </si>
  <si>
    <t>ÁP DỤNG TỪ NGÀY 29/12/2014</t>
  </si>
  <si>
    <t>ÁP DỤNG TỪ NGÀY 05/01/2015</t>
  </si>
  <si>
    <t>ÁP DỤNG TỪ NGÀY 12/01/2015</t>
  </si>
  <si>
    <t>ÁP DỤNG TỪ NGÀY 19/01/2015</t>
  </si>
  <si>
    <t>ÁP DỤNG TỪ NGÀY 26/01/2015</t>
  </si>
  <si>
    <t>ÁP DỤNG TỪ NGÀY 02/02/2015</t>
  </si>
  <si>
    <t>ÁP DỤNG TỪ NGÀY 09/02/2015</t>
  </si>
  <si>
    <t>ÁP DỤNG TỪ NGÀY 02/03/2015</t>
  </si>
  <si>
    <t>ÁP DỤNG TỪ NGÀY 16/03/2015</t>
  </si>
  <si>
    <t>ÁP DỤNG TỪ NGÀY 09/03/2015</t>
  </si>
  <si>
    <t>ÁP DỤNG TỪ NGÀY 23/03/2015</t>
  </si>
  <si>
    <t>ÁP DỤNG TỪ NGÀY 30/03/2015</t>
  </si>
  <si>
    <t>ÁP DỤNG TỪ NGÀY 06/04/2015</t>
  </si>
  <si>
    <t>ÁP DỤNG TỪ NGÀY 13/04/2015</t>
  </si>
  <si>
    <t>ÁP DỤNG TỪ NGÀY 20/04/2015</t>
  </si>
  <si>
    <t>ÁP DỤNG TỪ NGÀY 27/04/2015</t>
  </si>
  <si>
    <t>ÁP DỤNG TỪ NGÀY 11/05/2015</t>
  </si>
  <si>
    <t>ÁP DỤNG TỪ NGÀY 18/05/2015</t>
  </si>
  <si>
    <t>ÁP DỤNG TỪ NGÀY 25/05/2015</t>
  </si>
  <si>
    <t>ÁP DỤNG TỪ NGÀY 01/06/2015</t>
  </si>
  <si>
    <t>ÁP DỤNG TỪ NGÀY 08/06/2015</t>
  </si>
  <si>
    <t>ÁP DỤNG TỪ NGÀY 15/06/2015</t>
  </si>
  <si>
    <t>ÁP DỤNG TỪ NGÀY 22/06/2015</t>
  </si>
  <si>
    <t>ÁP DỤNG TỪ NGÀY 29/06/2015</t>
  </si>
  <si>
    <t>ÁP DỤNG TỪ NGÀY 06/07/2015</t>
  </si>
  <si>
    <t>ÁP DỤNG TỪ NGÀY 13/07/2015</t>
  </si>
  <si>
    <t>ÁP DỤNG TỪ NGÀY 20/07/2015</t>
  </si>
  <si>
    <t>ÁP DỤNG TỪ NGÀY 27/07/2015</t>
  </si>
  <si>
    <t>ÁP DỤNG TỪ NGÀY 03/08/2015</t>
  </si>
  <si>
    <t>ÁP DỤNG TỪ NGÀY 03/09/2015</t>
  </si>
  <si>
    <t>ÁP DỤNG TỪ NGÀY 07/09/2015</t>
  </si>
  <si>
    <t>ÁP DỤNG TỪ NGÀY 21/09/2015</t>
  </si>
  <si>
    <t>ÁP DỤNG TỪ NGÀY 28/09/2015</t>
  </si>
  <si>
    <t>ÁP DỤNG TỪ NGÀY 14/09/2015</t>
  </si>
  <si>
    <t>ÁP DỤNG TỪ NGÀY 05/10/2015</t>
  </si>
  <si>
    <t>ÁP DỤNG TỪ NGÀY 12/10/2015</t>
  </si>
  <si>
    <t>ÁP DỤNG TỪ NGÀY 19/10/2015</t>
  </si>
  <si>
    <t>ÁP DỤNG TỪ NGÀY 02/11/2015</t>
  </si>
  <si>
    <t>ÁP DỤNG TỪ NGÀY 09/11/2015</t>
  </si>
  <si>
    <t>ÁP DỤNG TỪ NGÀY 16/11/2015</t>
  </si>
  <si>
    <t>ÁP DỤNG TỪ NGÀY 23/11/2015</t>
  </si>
  <si>
    <t>ÁP DỤNG TỪ NGÀY 30/11/2015</t>
  </si>
  <si>
    <t>ÁP DỤNG TỪ NGÀY 07/12/2015</t>
  </si>
  <si>
    <t>ÁP DỤNG TỪ NGÀY 14/12/2015</t>
  </si>
  <si>
    <t>ÁP DỤNG TỪ NGÀY 21/12/2015</t>
  </si>
  <si>
    <t>ÁP DỤNG TỪ NGÀY 28/12/2015</t>
  </si>
  <si>
    <t>ÁP DỤNG TỪ NGÀY 04/01/2016</t>
  </si>
  <si>
    <t>ÁP DỤNG TỪ NGÀY 11/01/2016</t>
  </si>
  <si>
    <t>ÁP DỤNG TỪ NGÀY 18/01/2016</t>
  </si>
  <si>
    <t>ÁP DỤNG TỪ NGÀY 25/01/2016</t>
  </si>
  <si>
    <t>ÁP DỤNG TỪ NGÀY 22/02/2016</t>
  </si>
  <si>
    <t>ÁP DỤNG TỪ NGÀY 15/02/2016</t>
  </si>
  <si>
    <t>ÁP DỤNG TỪ NGÀY 29/02/2016</t>
  </si>
  <si>
    <t>ÁP DỤNG TỪ NGÀY 14/03/2016</t>
  </si>
  <si>
    <t>ÁP DỤNG TỪ NGÀY 07/03/2016</t>
  </si>
  <si>
    <t>ÁP DỤNG TỪ NGÀY 21/03/2016</t>
  </si>
  <si>
    <t>ÁP DỤNG TỪ NGÀY 28/03/2016</t>
  </si>
  <si>
    <t>ÁP DỤNG TỪ NGÀY 04/04/2016</t>
  </si>
  <si>
    <t>ÁP DỤNG TỪ NGÀY 11/04/2016</t>
  </si>
  <si>
    <t>ÁP DỤNG TỪ NGÀY 18/04/2016</t>
  </si>
  <si>
    <t>ÁP DỤNG TỪ NGÀY 25/04/2016</t>
  </si>
  <si>
    <t>ÁP DỤNG TỪ NGÀY 04/05/2016</t>
  </si>
  <si>
    <t>ÁP DỤNG TỪ NGÀY 09/05/2016</t>
  </si>
  <si>
    <t>ÁP DỤNG TỪ NGÀY 16/05/2016</t>
  </si>
  <si>
    <t>ÁP DỤNG TỪ NGÀY 23/05/2016</t>
  </si>
  <si>
    <t>ÁP DỤNG TỪ NGÀY 30/05/2016</t>
  </si>
  <si>
    <t>ÁP DỤNG TỪ NGÀY 06/06/2016</t>
  </si>
  <si>
    <t>ÁP DỤNG TỪ NGÀY 13/06/2016</t>
  </si>
  <si>
    <t>ÁP DỤNG TỪ NGÀY 20/06/2016</t>
  </si>
  <si>
    <t>ÁP DỤNG TỪ NGÀY 27/06/2016</t>
  </si>
  <si>
    <t>ÁP DỤNG TỪ NGÀY 04/07/2016</t>
  </si>
  <si>
    <t>ÁP DỤNG TỪ NGÀY 11/07/2016</t>
  </si>
  <si>
    <t>ÁP DỤNG TỪ NGÀY 18/07/2016</t>
  </si>
  <si>
    <t>ÁP DỤNG TỪ NGÀY 25/07/2016</t>
  </si>
  <si>
    <t>ÁP DỤNG TỪ NGÀY 08/08/2016</t>
  </si>
  <si>
    <t>ÁP DỤNG TỪ NGÀY 05/09/2016</t>
  </si>
  <si>
    <t>ÁP DỤNG TỪ NGÀY 12/09/2016</t>
  </si>
  <si>
    <t>ÁP DỤNG TỪ NGÀY 19/09/2016</t>
  </si>
  <si>
    <t>ÁP DỤNG TỪ NGÀY 26/09/2016</t>
  </si>
  <si>
    <t>ÁP DỤNG TỪ NGÀY 03/10/2016</t>
  </si>
  <si>
    <t>ÁP DỤNG TỪ NGÀY 10/10/2016</t>
  </si>
  <si>
    <t>ÁP DỤNG TỪ NGÀY 17/10/2016</t>
  </si>
  <si>
    <t>ÁP DỤNG TỪ NGÀY 24/10/2016</t>
  </si>
  <si>
    <t>ÁP DỤNG TỪ NGÀY 31/10/2016</t>
  </si>
  <si>
    <t>ÁP DỤNG TỪ NGÀY 07/11/2016</t>
  </si>
  <si>
    <t>ÁP DỤNG TỪ NGÀY 14/11/2016</t>
  </si>
  <si>
    <t>ÁP DỤNG TỪ NGÀY 21/11/2016</t>
  </si>
  <si>
    <t>ÁP DỤNG TỪ NGÀY 28/11/2016</t>
  </si>
  <si>
    <t>ÁP DỤNG TỪ NGÀY 05/12/2016</t>
  </si>
  <si>
    <t>ÁP DỤNG TỪ NGÀY 12/12/2016</t>
  </si>
  <si>
    <t>ÁP DỤNG TỪ NGÀY 19/12/2016</t>
  </si>
  <si>
    <t>ÁP DỤNG TỪ NGÀY 26/12/2016</t>
  </si>
  <si>
    <t>ÁP DỤNG TỪ NGÀY 09/01/2017</t>
  </si>
  <si>
    <t>ÁP DỤNG TỪ NGÀY 16/01/2017</t>
  </si>
  <si>
    <t>ÁP DỤNG TỪ NGÀY 06/02/2017</t>
  </si>
  <si>
    <t>ÁP DỤNG TỪ NGÀY 13/02/2017</t>
  </si>
  <si>
    <t>ÁP DỤNG TỪ NGÀY 20/02/2017</t>
  </si>
  <si>
    <t>ÁP DỤNG TỪ NGÀY 27/02/2017</t>
  </si>
  <si>
    <t>ÁP DỤNG TỪ NGÀY 06/03/2017</t>
  </si>
  <si>
    <t>ÁP DỤNG TỪ NGÀY 13/03/2017</t>
  </si>
  <si>
    <t>ÁP DỤNG TỪ NGÀY 20/03/2017</t>
  </si>
  <si>
    <t>ÁP DỤNG TỪ NGÀY 27/03/2017</t>
  </si>
  <si>
    <t>ÁP DỤNG TỪ NGÀY 03/04/2017</t>
  </si>
  <si>
    <t>ÁP DỤNG TỪ NGÀY 10/04/2017</t>
  </si>
  <si>
    <t>ÁP DỤNG TỪ NGÀY 17/04/2017</t>
  </si>
  <si>
    <t>ÁP DỤNG TỪ NGÀY 24/04/2017</t>
  </si>
  <si>
    <t>ÁP DỤNG TỪ NGÀY 01/05/2017</t>
  </si>
  <si>
    <t>ÁP DỤNG TỪ NGÀY 08/05/2017</t>
  </si>
  <si>
    <t>ÁP DỤNG TỪ NGÀY 15/05/2017</t>
  </si>
  <si>
    <t>ÁP DỤNG TỪ NGÀY 22/05/2017</t>
  </si>
  <si>
    <t>ÁP DỤNG TỪ NGÀY 29/05/2017</t>
  </si>
  <si>
    <t>ÁP DỤNG TỪ NGÀY 05/06/2017</t>
  </si>
  <si>
    <t>ÁP DỤNG TỪ NGÀY 12/06/2017</t>
  </si>
  <si>
    <t>ÁP DỤNG TỪ NGÀY 19/06/2017</t>
  </si>
  <si>
    <t>ÁP DỤNG TỪ NGÀY 26/06/2017</t>
  </si>
  <si>
    <t>ÁP DỤNG TỪ NGÀY 03/07/2017</t>
  </si>
  <si>
    <t>ÁP DỤNG TỪ NGÀY 10/07/2017</t>
  </si>
  <si>
    <t>ÁP DỤNG TỪ NGÀY 17/07/2017</t>
  </si>
  <si>
    <t>ÁP DỤNG TỪ NGÀY 24/07/2017</t>
  </si>
  <si>
    <t>ÁP DỤNG TỪ NGÀY 31/07/2017</t>
  </si>
  <si>
    <t>ÁP DỤNG TỪ NGÀY 07/08/2017</t>
  </si>
  <si>
    <t>ÁP DỤNG TỪ NGÀY 14/08/2017</t>
  </si>
  <si>
    <t>ÁP DỤNG TỪ NGÀY 28/08/2017</t>
  </si>
  <si>
    <t>ÁP DỤNG TỪ NGÀY 05/09/2017</t>
  </si>
  <si>
    <t>ÁP DỤNG TỪ NGÀY 11/09/2017</t>
  </si>
  <si>
    <t>ÁP DỤNG TỪ NGÀY 18/09/2017</t>
  </si>
  <si>
    <t>ÁP DỤNG TỪ NGÀY 25/09/2017</t>
  </si>
  <si>
    <t>ÁP DỤNG TỪ NGÀY 02/10/2017</t>
  </si>
  <si>
    <t>ÁP DỤNG TỪ NGÀY 09/10/2017</t>
  </si>
  <si>
    <t>ÁP DỤNG TỪ NGÀY 16/10/2017</t>
  </si>
  <si>
    <t>ÁP DỤNG TỪ NGÀY 23/10/2017</t>
  </si>
  <si>
    <t>ÁP DỤNG TỪ NGÀY 30/10/2017</t>
  </si>
  <si>
    <t>ÁP DỤNG TỪ NGÀY 06/11/2017</t>
  </si>
  <si>
    <t>ÁP DỤNG TỪ NGÀY 13/11/2017</t>
  </si>
  <si>
    <t>ÁP DỤNG TỪ NGÀY 20/11/2017</t>
  </si>
  <si>
    <t>ÁP DỤNG TỪ NGÀY 27/11/2017</t>
  </si>
  <si>
    <t>ÁP DỤNG TỪ NGÀY 04/12/2017</t>
  </si>
  <si>
    <t>ÁP DỤNG TỪ NGÀY 11/12/2017</t>
  </si>
  <si>
    <t>ÁP DỤNG TỪ NGÀY 18/12/2017</t>
  </si>
  <si>
    <t>ÁP DỤNG TỪ NGÀY 25/12/2017</t>
  </si>
  <si>
    <t>ÁP DỤNG TỪ NGÀY 01/01/2018</t>
  </si>
  <si>
    <t>ÁP DỤNG TỪ NGÀY 08/01/2018</t>
  </si>
  <si>
    <t>ÁP DỤNG TỪ NGÀY 15/01/2018</t>
  </si>
  <si>
    <t>ÁP DỤNG TỪ NGÀY 22/01/2018</t>
  </si>
  <si>
    <t>ÁP DỤNG TỪ NGÀY 29/01/2018</t>
  </si>
  <si>
    <t>ÁP DỤNG TỪ NGÀY 05/02/2018</t>
  </si>
  <si>
    <t>ÁP DỤNG TỪ NGÀY 26/02/2018</t>
  </si>
  <si>
    <t>ÁP DỤNG TỪ NGÀY 05/03/2018</t>
  </si>
  <si>
    <t>ÁP DỤNG TỪ NGÀY 12/03/2018</t>
  </si>
  <si>
    <t>ÁP DỤNG TỪ NGÀY 19/03/2018</t>
  </si>
  <si>
    <t>ÁP DỤNG TỪ NGÀY 26/03/2018</t>
  </si>
  <si>
    <t>ÁP DỤNG TỪ NGÀY 02/04/2018</t>
  </si>
  <si>
    <t>ÁP DỤNG TỪ NGÀY 09/04/2018</t>
  </si>
  <si>
    <t>ÁP DỤNG TỪ NGÀY 23/04/2018</t>
  </si>
  <si>
    <t>ÁP DỤNG TỪ NGÀY 02/05/2018</t>
  </si>
  <si>
    <t>ÁP DỤNG TỪ NGÀY 07/05/2018</t>
  </si>
  <si>
    <t>ÁP DỤNG TỪ NGÀY 14/05/2018</t>
  </si>
  <si>
    <t>ÁP DỤNG TỪ NGÀY 21/05/2018</t>
  </si>
  <si>
    <t>ÁP DỤNG TỪ NGÀY 28/05/2018</t>
  </si>
  <si>
    <t>ÁP DỤNG TỪ NGÀY 04/06/2018</t>
  </si>
  <si>
    <t>ÁP DỤNG TỪ NGÀY 11/06/2018</t>
  </si>
  <si>
    <t>ÁP DỤNG TỪ NGÀY 18/06/2018</t>
  </si>
  <si>
    <t>ÁP DỤNG TỪ NGÀY 25/06/2018</t>
  </si>
  <si>
    <t>ÁP DỤNG TỪ NGÀY 02/07/2018</t>
  </si>
  <si>
    <t>ÁP DỤNG TỪ NGÀY 09/07/2018</t>
  </si>
  <si>
    <t>ÁP DỤNG TỪ NGÀY 16/07/2018</t>
  </si>
  <si>
    <t>ÁP DỤNG TỪ NGÀY 23/07/2018</t>
  </si>
  <si>
    <t>ÁP DỤNG TỪ NGÀY 30/07/2018</t>
  </si>
  <si>
    <t>ÁP DỤNG TỪ NGÀY 06/08/2018</t>
  </si>
  <si>
    <t>ÁP DỤNG TỪ NGÀY 27/08/2018</t>
  </si>
  <si>
    <t>ÁP DỤNG TỪ NGÀY 04/09/2018</t>
  </si>
  <si>
    <t>ÁP DỤNG TỪ NGÀY 10/09/2018</t>
  </si>
  <si>
    <t>ÁP DỤNG TỪ NGÀY 17/09/2018</t>
  </si>
  <si>
    <t>ÁP DỤNG TỪ NGÀY 24/09/2018</t>
  </si>
  <si>
    <t>ÁP DỤNG TỪ NGÀY 01/10/2018</t>
  </si>
  <si>
    <t>ÁP DỤNG TỪ NGÀY 08/10/2018</t>
  </si>
  <si>
    <t>ÁP DỤNG TỪ NGÀY 15/10/2018</t>
  </si>
  <si>
    <t>ÁP DỤNG TỪ NGÀY 22/10/2018</t>
  </si>
  <si>
    <t>ÁP DỤNG TỪ NGÀY 29/10/2018</t>
  </si>
  <si>
    <t>ÁP DỤNG TỪ NGÀY 05/11/2018</t>
  </si>
  <si>
    <t>ÁP DỤNG TỪ NGÀY 12/11/2018</t>
  </si>
  <si>
    <t>ÁP DỤNG TỪ NGÀY 19/11/2018</t>
  </si>
  <si>
    <t>ÁP DỤNG TỪ NGÀY 26/11/2018</t>
  </si>
  <si>
    <t>ÁP DỤNG TỪ NGÀY 03/12/2018</t>
  </si>
  <si>
    <t>ÁP DỤNG TỪ NGÀY 10/12/2018</t>
  </si>
  <si>
    <t>ÁP DỤNG TỪ NGÀY 17/12/2018</t>
  </si>
  <si>
    <t>ÁP DỤNG TỪ NGÀY 24/12/2018</t>
  </si>
  <si>
    <t>ÁP DỤNG TỪ NGÀY 02/01/2019</t>
  </si>
  <si>
    <t>ÁP DỤNG TỪ NGÀY 07/01/2019</t>
  </si>
  <si>
    <t>ÁP DỤNG TỪ NGÀY 14/01/2019</t>
  </si>
  <si>
    <t>ÁP DỤNG TỪ NGÀY 21/01/2019</t>
  </si>
  <si>
    <t>ÁP DỤNG TỪ NGÀY 11/02/2019</t>
  </si>
  <si>
    <t>ÁP DỤNG TỪ NGÀY 18/02/2019</t>
  </si>
  <si>
    <t>ÁP DỤNG TỪ NGÀY 25/02/2019</t>
  </si>
  <si>
    <t>ÁP DỤNG TỪ NGÀY 04/03/2019</t>
  </si>
  <si>
    <t>ÁP DỤNG TỪ NGÀY 11/03/2019</t>
  </si>
  <si>
    <t>ÁP DỤNG TỪ NGÀY 18/03/2019</t>
  </si>
  <si>
    <t>ÁP DỤNG TỪ NGÀY 25/03/2019</t>
  </si>
  <si>
    <t>ÁP DỤNG TỪ NGÀY 01/04/2019</t>
  </si>
  <si>
    <t>ÁP DỤNG TỪ NGÀY 08/04/2019</t>
  </si>
  <si>
    <t>ÁP DỤNG TỪ NGÀY 15/04/2019</t>
  </si>
  <si>
    <t>ÁP DỤNG TỪ NGÀY 22/04/2019</t>
  </si>
  <si>
    <t>ÁP DỤNG TỪ NGÀY 02/05/2019</t>
  </si>
  <si>
    <t>ÁP DỤNG TỪ NGÀY 06/05/2019</t>
  </si>
  <si>
    <t>ÁP DỤNG TỪ NGÀY 13/05/2019</t>
  </si>
  <si>
    <t>ÁP DỤNG TỪ NGÀY 20/05/2019</t>
  </si>
  <si>
    <t>ÁP DỤNG TỪ NGÀY 27/05/2019</t>
  </si>
  <si>
    <t>ÁP DỤNG TỪ NGÀY 03/06/2019</t>
  </si>
  <si>
    <t>ÁP DỤNG TỪ NGÀY 10/06/2019</t>
  </si>
  <si>
    <t>ÁP DỤNG TỪ NGÀY 17/06/2019</t>
  </si>
  <si>
    <t>ÁP DỤNG TỪ NGÀY 24/06/2019</t>
  </si>
  <si>
    <t>ÁP DỤNG TỪ NGÀY 01/07/2019</t>
  </si>
  <si>
    <t>ÁP DỤNG TỪ NGÀY 08/07/2019</t>
  </si>
  <si>
    <t>ÁP DỤNG TỪ NGÀY 15/07/2019</t>
  </si>
  <si>
    <t>ÁP DỤNG TỪ NGÀY 22/07/2019</t>
  </si>
  <si>
    <t>ÁP DỤNG TỪ NGÀY 29/07/2019</t>
  </si>
  <si>
    <t>ÁP DỤNG TỪ NGÀY 05/08/2019</t>
  </si>
  <si>
    <t>ÁP DỤNG TỪ NGÀY 03/09/2019</t>
  </si>
  <si>
    <t>ÁP DỤNG TỪ NGÀY 09/09/2019</t>
  </si>
  <si>
    <t>ÁP DỤNG TỪ NGÀY 16/09/2019</t>
  </si>
  <si>
    <t>ÁP DỤNG TỪ NGÀY 23/09/2019</t>
  </si>
  <si>
    <t>ÁP DỤNG TỪ NGÀY 30/09/2019</t>
  </si>
  <si>
    <t>ÁP DỤNG TỪ NGÀY 07/10/2019</t>
  </si>
  <si>
    <t>ÁP DỤNG TỪ NGÀY 14/10/2019</t>
  </si>
  <si>
    <t>ÁP DỤNG TỪ NGÀY 21/10/2019</t>
  </si>
  <si>
    <t>ÁP DỤNG TỪ NGÀY 28/10/2019</t>
  </si>
  <si>
    <t>ÁP DỤNG TỪ NGÀY 04/11/2019</t>
  </si>
  <si>
    <t>ÁP DỤNG TỪ NGÀY 11/11/2019</t>
  </si>
  <si>
    <t>ÁP DỤNG TỪ NGÀY 18/11/2019</t>
  </si>
  <si>
    <t>ÁP DỤNG TỪ NGÀY 25/11/2019</t>
  </si>
  <si>
    <t>ÁP DỤNG TỪ NGÀY 02/12/2019</t>
  </si>
  <si>
    <t>ÁP DỤNG TỪ NGÀY16/12/2019</t>
  </si>
  <si>
    <t>ÁP DỤNG TỪ NGÀY 23/12/2019</t>
  </si>
  <si>
    <t>ÁP DỤNG TỪ NGÀY 06/07/2020</t>
  </si>
  <si>
    <t>11/11-</t>
  </si>
  <si>
    <t>KỸ NĂNG CHO</t>
  </si>
  <si>
    <t>CHUYÊN VIÊN IT</t>
  </si>
  <si>
    <t>C. B. NGỌC</t>
  </si>
  <si>
    <t>T. T. TÀI</t>
  </si>
  <si>
    <t>CHẤT LƯỢNG</t>
  </si>
  <si>
    <t>T. K. LONG</t>
  </si>
  <si>
    <t>THỰC TẬP TỐT NGHIỆP TỪ 18/11/2024 ĐẾN 05/01/2025</t>
  </si>
  <si>
    <t>THỰC TẬP TỐT NGHIỆP TỪ 11/11/2024 ĐẾN 05/01/2025</t>
  </si>
  <si>
    <t>CÔNG NGHỆ</t>
  </si>
  <si>
    <t>CHẾ TẠO MÁY</t>
  </si>
  <si>
    <t>DNTM</t>
  </si>
  <si>
    <t>KT SỬA CHỮA</t>
  </si>
  <si>
    <t>T. TUYỂN</t>
  </si>
  <si>
    <t>T. A. HẢI</t>
  </si>
  <si>
    <t>THỰC TẾ</t>
  </si>
  <si>
    <t>T. TUYÊN</t>
  </si>
  <si>
    <t>THỰC TẬP TỐT NGHIỆP 18/11/12024 ĐẾN 12/01/2025</t>
  </si>
  <si>
    <t>KHOA Ô TÔ
(SỬ DỤNG ĐẾN 7/12)</t>
  </si>
  <si>
    <t>B003</t>
  </si>
  <si>
    <t>25/11-</t>
  </si>
  <si>
    <t>TRUYỀN ĐỘNG</t>
  </si>
  <si>
    <t>T. V. V. HOÀNG</t>
  </si>
  <si>
    <t>T. TRƯƠNG</t>
  </si>
  <si>
    <t>0914 425 402</t>
  </si>
  <si>
    <r>
      <t xml:space="preserve">THỨ HAI
</t>
    </r>
    <r>
      <rPr>
        <b/>
        <sz val="20"/>
        <color theme="1"/>
        <rFont val="Times New Roman"/>
        <family val="1"/>
      </rPr>
      <t>02/12,09/12,16/12,23/12</t>
    </r>
  </si>
  <si>
    <r>
      <t xml:space="preserve">THỨ BA
</t>
    </r>
    <r>
      <rPr>
        <b/>
        <sz val="20"/>
        <color theme="1"/>
        <rFont val="Times New Roman"/>
        <family val="1"/>
      </rPr>
      <t>03/12,10/12,17/12,24/12</t>
    </r>
  </si>
  <si>
    <r>
      <t xml:space="preserve">THỨ TƯ
</t>
    </r>
    <r>
      <rPr>
        <b/>
        <sz val="20"/>
        <color theme="1"/>
        <rFont val="Times New Roman"/>
        <family val="1"/>
      </rPr>
      <t>04/12,11/12,18/12,25/12</t>
    </r>
  </si>
  <si>
    <r>
      <t xml:space="preserve">THỨ NĂM
</t>
    </r>
    <r>
      <rPr>
        <b/>
        <sz val="20"/>
        <color theme="1"/>
        <rFont val="Times New Roman"/>
        <family val="1"/>
      </rPr>
      <t>05/12,12/12,19/12,26/12</t>
    </r>
  </si>
  <si>
    <r>
      <t xml:space="preserve">THỨ SÁU
</t>
    </r>
    <r>
      <rPr>
        <b/>
        <sz val="20"/>
        <color theme="1"/>
        <rFont val="Times New Roman"/>
        <family val="1"/>
      </rPr>
      <t>06/12,13/12,20/12,27/12</t>
    </r>
  </si>
  <si>
    <r>
      <t xml:space="preserve">THỨ BẢY
</t>
    </r>
    <r>
      <rPr>
        <b/>
        <sz val="20"/>
        <color theme="1"/>
        <rFont val="Times New Roman"/>
        <family val="1"/>
      </rPr>
      <t>07/12,14/12,21/12,28/12</t>
    </r>
  </si>
  <si>
    <t>ÁP DỤNG TỪ NGÀY 02/12 ĐẾN 28/12/2024</t>
  </si>
  <si>
    <t>LỊCH THEO DÕI PHÒNG HỌC: 02/12/2024</t>
  </si>
  <si>
    <t>CẤU HÌNH VÀ Q.TRỊ</t>
  </si>
  <si>
    <t>THIẾT BỊ MẠNG</t>
  </si>
  <si>
    <t>T. H. VŨ</t>
  </si>
  <si>
    <t>02/12-</t>
  </si>
  <si>
    <t>C. AN</t>
  </si>
  <si>
    <t>IN ẤN</t>
  </si>
  <si>
    <t>KỸ QUAY PHIM</t>
  </si>
  <si>
    <t>KT QUAY PHIM
CHỤP ẢNH</t>
  </si>
  <si>
    <t>C. LAN - T. ÂN</t>
  </si>
  <si>
    <t>THIẾT KẾ 2D</t>
  </si>
  <si>
    <t>VỚI ILLUSTRATOR</t>
  </si>
  <si>
    <t>T. Đ. THƯ</t>
  </si>
  <si>
    <t>AD ĐẾN 29/12</t>
  </si>
  <si>
    <t>AD ĐẾN 12/01/2025</t>
  </si>
  <si>
    <t>AD ĐẾN 22/12</t>
  </si>
  <si>
    <t>AD ĐẾN 2/12</t>
  </si>
  <si>
    <t>AD TỪ 09/12</t>
  </si>
  <si>
    <t>C. Đ. THƯ</t>
  </si>
  <si>
    <t>AD TỪ 23/12</t>
  </si>
  <si>
    <t>14/12-</t>
  </si>
  <si>
    <t>L.TRÌNH GHÉP NỐI</t>
  </si>
  <si>
    <t>AD TỪ 14/12</t>
  </si>
  <si>
    <t>05/12 THI 8H00</t>
  </si>
  <si>
    <t>T. TRỌNG - T. V. TUẤN</t>
  </si>
  <si>
    <t>T.LƯU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</si>
</sst>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;"/>
  </numFmts>
  <fonts count="119" x14ac:knownFonts="1">
    <font>
      <sz val="10"/>
      <color rgb="FF000000"/>
      <name val="Arial"/>
      <scheme val="minor"/>
    </font>
    <font>
      <b/>
      <sz val="12"/>
      <color theme="1"/>
      <name val="Times New Roman"/>
      <family val="1"/>
    </font>
    <font>
      <sz val="10"/>
      <name val="Arial"/>
      <family val="2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30"/>
      <color theme="1"/>
      <name val="Times New Roman"/>
      <family val="1"/>
    </font>
    <font>
      <b/>
      <sz val="14"/>
      <color theme="1"/>
      <name val="Times New Roman"/>
      <family val="1"/>
    </font>
    <font>
      <b/>
      <sz val="11"/>
      <color theme="1"/>
      <name val="Times New Roman"/>
      <family val="1"/>
    </font>
    <font>
      <b/>
      <sz val="18"/>
      <color theme="1"/>
      <name val="Times New Roman"/>
      <family val="1"/>
    </font>
    <font>
      <b/>
      <sz val="16"/>
      <color theme="1"/>
      <name val="Times New Roman"/>
      <family val="1"/>
    </font>
    <font>
      <b/>
      <sz val="9"/>
      <color theme="1"/>
      <name val="Times New Roman"/>
      <family val="1"/>
    </font>
    <font>
      <b/>
      <sz val="7"/>
      <color theme="1"/>
      <name val="Times New Roman"/>
      <family val="1"/>
    </font>
    <font>
      <b/>
      <sz val="22"/>
      <color theme="1"/>
      <name val="Times New Roman"/>
      <family val="1"/>
    </font>
    <font>
      <b/>
      <sz val="8"/>
      <color theme="1"/>
      <name val="Times New Roman"/>
      <family val="1"/>
    </font>
    <font>
      <sz val="12"/>
      <color theme="1"/>
      <name val="Times New Roman"/>
      <family val="1"/>
    </font>
    <font>
      <b/>
      <sz val="8"/>
      <color rgb="FF00B050"/>
      <name val="Times New Roman"/>
      <family val="1"/>
    </font>
    <font>
      <b/>
      <sz val="8"/>
      <color rgb="FFFF0000"/>
      <name val="Times New Roman"/>
      <family val="1"/>
    </font>
    <font>
      <sz val="8"/>
      <color theme="1"/>
      <name val="Times New Roman"/>
      <family val="1"/>
    </font>
    <font>
      <b/>
      <sz val="8"/>
      <color rgb="FF000000"/>
      <name val="Times New Roman"/>
      <family val="1"/>
    </font>
    <font>
      <sz val="10"/>
      <color rgb="FF000000"/>
      <name val="Arial"/>
      <family val="2"/>
    </font>
    <font>
      <sz val="12"/>
      <color rgb="FFFF0000"/>
      <name val="Times New Roman"/>
      <family val="1"/>
    </font>
    <font>
      <sz val="10"/>
      <color rgb="FFFF0000"/>
      <name val="Times New Roman"/>
      <family val="1"/>
    </font>
    <font>
      <b/>
      <sz val="8"/>
      <color rgb="FF0000FF"/>
      <name val="Times New Roman"/>
      <family val="1"/>
    </font>
    <font>
      <b/>
      <sz val="8"/>
      <color theme="0"/>
      <name val="Times New Roman"/>
      <family val="1"/>
    </font>
    <font>
      <b/>
      <sz val="20"/>
      <color rgb="FF0000FF"/>
      <name val="Times New Roman"/>
      <family val="1"/>
    </font>
    <font>
      <b/>
      <sz val="15"/>
      <color rgb="FFFF0000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b/>
      <sz val="14"/>
      <color rgb="FF000080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9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8"/>
      <color rgb="FF00B050"/>
      <name val="Arial"/>
      <family val="2"/>
    </font>
    <font>
      <b/>
      <sz val="8"/>
      <color rgb="FFFF0000"/>
      <name val="Arial"/>
      <family val="2"/>
    </font>
    <font>
      <b/>
      <sz val="7"/>
      <color theme="1"/>
      <name val="Arial"/>
      <family val="2"/>
    </font>
    <font>
      <u/>
      <sz val="7"/>
      <color rgb="FF0000FF"/>
      <name val="Times New Roman"/>
      <family val="1"/>
    </font>
    <font>
      <u/>
      <sz val="7"/>
      <color theme="10"/>
      <name val="Times New Roman"/>
      <family val="1"/>
    </font>
    <font>
      <u/>
      <sz val="7"/>
      <color rgb="FF0000FF"/>
      <name val="Times New Roman"/>
      <family val="1"/>
    </font>
    <font>
      <u/>
      <sz val="7"/>
      <color theme="10"/>
      <name val="Times New Roman"/>
      <family val="1"/>
    </font>
    <font>
      <u/>
      <sz val="7"/>
      <color rgb="FF0000FF"/>
      <name val="Times New Roman"/>
      <family val="1"/>
    </font>
    <font>
      <u/>
      <sz val="7"/>
      <color theme="10"/>
      <name val="Times New Roman"/>
      <family val="1"/>
    </font>
    <font>
      <u/>
      <sz val="7"/>
      <color rgb="FF0000FF"/>
      <name val="Arial"/>
      <family val="2"/>
    </font>
    <font>
      <sz val="8"/>
      <color rgb="FF0000FF"/>
      <name val="Arial"/>
      <family val="2"/>
    </font>
    <font>
      <u/>
      <sz val="7"/>
      <color rgb="FF0000FF"/>
      <name val="Arial"/>
      <family val="2"/>
    </font>
    <font>
      <u/>
      <sz val="8"/>
      <color rgb="FF0000FF"/>
      <name val="Arial"/>
      <family val="2"/>
    </font>
    <font>
      <u/>
      <sz val="7"/>
      <color rgb="FF0000FF"/>
      <name val="Arial"/>
      <family val="2"/>
    </font>
    <font>
      <b/>
      <sz val="14"/>
      <color rgb="FF0000FF"/>
      <name val="Arial"/>
      <family val="2"/>
    </font>
    <font>
      <sz val="12"/>
      <color theme="1"/>
      <name val="Arial"/>
      <family val="2"/>
    </font>
    <font>
      <u/>
      <sz val="7"/>
      <color rgb="FF0000FF"/>
      <name val="Times New Roman"/>
      <family val="1"/>
    </font>
    <font>
      <sz val="7"/>
      <color theme="1"/>
      <name val="Times New Roman"/>
      <family val="1"/>
    </font>
    <font>
      <u/>
      <sz val="7"/>
      <color rgb="FF0000FF"/>
      <name val="Times New Roman"/>
      <family val="1"/>
    </font>
    <font>
      <u/>
      <sz val="7"/>
      <color rgb="FF0000FF"/>
      <name val="Times New Roman"/>
      <family val="1"/>
    </font>
    <font>
      <u/>
      <sz val="7"/>
      <color rgb="FF0000FF"/>
      <name val="Times New Roman"/>
      <family val="1"/>
    </font>
    <font>
      <u/>
      <sz val="7"/>
      <color rgb="FF0000FF"/>
      <name val="Times New Roman"/>
      <family val="1"/>
    </font>
    <font>
      <u/>
      <sz val="7"/>
      <color theme="0"/>
      <name val="Times New Roman"/>
      <family val="1"/>
    </font>
    <font>
      <u/>
      <sz val="7"/>
      <color rgb="FF0000FF"/>
      <name val="Times New Roman"/>
      <family val="1"/>
    </font>
    <font>
      <u/>
      <sz val="7"/>
      <color rgb="FF0000FF"/>
      <name val="Times New Roman"/>
      <family val="1"/>
    </font>
    <font>
      <b/>
      <sz val="14"/>
      <color rgb="FFFF0000"/>
      <name val="Arial"/>
      <family val="2"/>
    </font>
    <font>
      <b/>
      <sz val="12"/>
      <color rgb="FF002060"/>
      <name val="Arial"/>
      <family val="2"/>
    </font>
    <font>
      <u/>
      <sz val="7"/>
      <color rgb="FF0000FF"/>
      <name val="Arial"/>
      <family val="2"/>
    </font>
    <font>
      <u/>
      <sz val="7"/>
      <color theme="1"/>
      <name val="Arial"/>
      <family val="2"/>
    </font>
    <font>
      <sz val="7"/>
      <color theme="1"/>
      <name val="Arial"/>
      <family val="2"/>
    </font>
    <font>
      <u/>
      <sz val="7"/>
      <color rgb="FF0070C0"/>
      <name val="Arial"/>
      <family val="2"/>
    </font>
    <font>
      <u/>
      <sz val="7"/>
      <color rgb="FF0000FF"/>
      <name val="Arial"/>
      <family val="2"/>
    </font>
    <font>
      <u/>
      <sz val="7"/>
      <color rgb="FF0000FF"/>
      <name val="Arial"/>
      <family val="2"/>
    </font>
    <font>
      <u/>
      <sz val="7"/>
      <color rgb="FF0000FF"/>
      <name val="Times New Roman"/>
      <family val="1"/>
    </font>
    <font>
      <i/>
      <u/>
      <sz val="10"/>
      <color theme="1"/>
      <name val="Arial"/>
      <family val="2"/>
    </font>
    <font>
      <sz val="16"/>
      <color rgb="FFFF0000"/>
      <name val="Arial"/>
      <family val="2"/>
    </font>
    <font>
      <i/>
      <u/>
      <sz val="10"/>
      <color theme="1"/>
      <name val="Arial"/>
      <family val="2"/>
    </font>
    <font>
      <sz val="9"/>
      <color theme="1"/>
      <name val="Arial"/>
      <family val="2"/>
    </font>
    <font>
      <u/>
      <sz val="7"/>
      <color rgb="FF0000FF"/>
      <name val="Times New Roman"/>
      <family val="1"/>
    </font>
    <font>
      <b/>
      <u/>
      <sz val="8"/>
      <color rgb="FFFF0000"/>
      <name val="Arial"/>
      <family val="2"/>
    </font>
    <font>
      <u/>
      <sz val="7"/>
      <color rgb="FF0000FF"/>
      <name val="Times New Roman"/>
      <family val="1"/>
    </font>
    <font>
      <b/>
      <sz val="8"/>
      <color rgb="FFFFFF00"/>
      <name val="Arial"/>
      <family val="2"/>
    </font>
    <font>
      <u/>
      <sz val="7"/>
      <color rgb="FF0000FF"/>
      <name val="Arial"/>
      <family val="2"/>
    </font>
    <font>
      <b/>
      <sz val="8"/>
      <color rgb="FFEAF1DD"/>
      <name val="Arial"/>
      <family val="2"/>
    </font>
    <font>
      <u/>
      <sz val="7"/>
      <color rgb="FF0000FF"/>
      <name val="Times New Roman"/>
      <family val="1"/>
    </font>
    <font>
      <u/>
      <sz val="7"/>
      <color rgb="FF0000FF"/>
      <name val="Times New Roman"/>
      <family val="1"/>
    </font>
    <font>
      <sz val="7"/>
      <color rgb="FF0000FF"/>
      <name val="Times New Roman"/>
      <family val="1"/>
    </font>
    <font>
      <u/>
      <sz val="7"/>
      <color rgb="FF0000FF"/>
      <name val="Times New Roman"/>
      <family val="1"/>
    </font>
    <font>
      <u/>
      <sz val="7"/>
      <color rgb="FF0000FF"/>
      <name val="Times New Roman"/>
      <family val="1"/>
    </font>
    <font>
      <u/>
      <sz val="7"/>
      <color rgb="FF0000FF"/>
      <name val="Arial"/>
      <family val="2"/>
    </font>
    <font>
      <u/>
      <sz val="7"/>
      <color theme="10"/>
      <name val="Times New Roman"/>
      <family val="1"/>
    </font>
    <font>
      <u/>
      <sz val="7"/>
      <color rgb="FF0000FF"/>
      <name val="Times New Roman"/>
      <family val="1"/>
    </font>
    <font>
      <u/>
      <sz val="7"/>
      <color rgb="FF0000FF"/>
      <name val="Arial"/>
      <family val="2"/>
    </font>
    <font>
      <u/>
      <sz val="7"/>
      <color rgb="FF0000FF"/>
      <name val="Arial"/>
      <family val="2"/>
    </font>
    <font>
      <b/>
      <sz val="15"/>
      <color rgb="FF0000FF"/>
      <name val="Times New Roman"/>
      <family val="1"/>
    </font>
    <font>
      <sz val="15"/>
      <color theme="1"/>
      <name val="Arial"/>
      <family val="2"/>
    </font>
    <font>
      <u/>
      <sz val="7"/>
      <color theme="1"/>
      <name val="Times New Roman"/>
      <family val="1"/>
    </font>
    <font>
      <u/>
      <sz val="7"/>
      <color theme="10"/>
      <name val="Times New Roman"/>
      <family val="1"/>
    </font>
    <font>
      <u/>
      <sz val="7"/>
      <color rgb="FF0000FF"/>
      <name val="Times New Roman"/>
      <family val="1"/>
    </font>
    <font>
      <b/>
      <sz val="18"/>
      <color theme="1"/>
      <name val="Arial"/>
      <family val="2"/>
    </font>
    <font>
      <b/>
      <i/>
      <sz val="11"/>
      <color theme="1"/>
      <name val="Times New Roman"/>
      <family val="1"/>
    </font>
    <font>
      <b/>
      <i/>
      <u/>
      <sz val="11"/>
      <color theme="1"/>
      <name val="Times New Roman"/>
      <family val="1"/>
    </font>
    <font>
      <b/>
      <i/>
      <sz val="11"/>
      <color rgb="FFFF0000"/>
      <name val="Times New Roman"/>
      <family val="1"/>
    </font>
    <font>
      <b/>
      <i/>
      <u/>
      <sz val="11"/>
      <color rgb="FFFF0000"/>
      <name val="Times New Roman"/>
      <family val="1"/>
    </font>
    <font>
      <b/>
      <i/>
      <sz val="12"/>
      <color theme="1"/>
      <name val="Times New Roman"/>
      <family val="1"/>
    </font>
    <font>
      <b/>
      <i/>
      <u/>
      <sz val="12"/>
      <color theme="1"/>
      <name val="Times New Roman"/>
      <family val="1"/>
    </font>
    <font>
      <b/>
      <i/>
      <sz val="8"/>
      <color theme="1"/>
      <name val="Times New Roman"/>
      <family val="1"/>
    </font>
    <font>
      <sz val="11"/>
      <color theme="1"/>
      <name val="Times New Roman"/>
      <family val="1"/>
    </font>
    <font>
      <b/>
      <sz val="7"/>
      <color rgb="FFFF0000"/>
      <name val="Times New Roman"/>
      <family val="1"/>
    </font>
    <font>
      <u/>
      <sz val="10"/>
      <color rgb="FF0000FF"/>
      <name val="Arial"/>
      <family val="2"/>
    </font>
    <font>
      <sz val="10"/>
      <color rgb="FFFF0000"/>
      <name val="Arial"/>
      <family val="2"/>
    </font>
    <font>
      <b/>
      <sz val="7"/>
      <color rgb="FF0000FF"/>
      <name val="Arial"/>
      <family val="2"/>
    </font>
    <font>
      <b/>
      <sz val="8"/>
      <color rgb="FF00CCFF"/>
      <name val="Arial"/>
      <family val="2"/>
    </font>
    <font>
      <b/>
      <sz val="20"/>
      <color theme="1"/>
      <name val="Times New Roman"/>
      <family val="1"/>
    </font>
    <font>
      <i/>
      <sz val="8"/>
      <color theme="1"/>
      <name val="Times New Roman"/>
      <family val="1"/>
    </font>
    <font>
      <b/>
      <i/>
      <sz val="8"/>
      <color rgb="FFFF0000"/>
      <name val="Times New Roman"/>
      <family val="1"/>
    </font>
    <font>
      <i/>
      <sz val="8"/>
      <color rgb="FFFF0000"/>
      <name val="Times New Roman"/>
      <family val="1"/>
    </font>
    <font>
      <b/>
      <sz val="7"/>
      <name val="Times New Roman"/>
      <family val="1"/>
    </font>
    <font>
      <b/>
      <sz val="8"/>
      <color theme="0"/>
      <name val="Arial"/>
      <family val="2"/>
    </font>
    <font>
      <b/>
      <sz val="7"/>
      <color rgb="FFFF0000"/>
      <name val="Arial"/>
      <family val="2"/>
    </font>
    <font>
      <b/>
      <sz val="8"/>
      <name val="Times New Roman"/>
      <family val="1"/>
    </font>
    <font>
      <b/>
      <sz val="8"/>
      <name val="Arial"/>
      <family val="2"/>
    </font>
    <font>
      <sz val="10"/>
      <color rgb="FF002060"/>
      <name val="Arial"/>
      <family val="2"/>
      <scheme val="minor"/>
    </font>
    <font>
      <b/>
      <sz val="7"/>
      <color theme="0"/>
      <name val="Times New Roman"/>
      <family val="1"/>
    </font>
  </fonts>
  <fills count="4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92D050"/>
        <bgColor rgb="FF92D050"/>
      </patternFill>
    </fill>
    <fill>
      <patternFill patternType="solid">
        <fgColor rgb="FF00B0F0"/>
        <bgColor rgb="FF00B0F0"/>
      </patternFill>
    </fill>
    <fill>
      <patternFill patternType="solid">
        <fgColor rgb="FFFFCC00"/>
        <bgColor rgb="FFFFCC00"/>
      </patternFill>
    </fill>
    <fill>
      <patternFill patternType="solid">
        <fgColor rgb="FFFF8080"/>
        <bgColor rgb="FFFF8080"/>
      </patternFill>
    </fill>
    <fill>
      <patternFill patternType="solid">
        <fgColor rgb="FFFFFF00"/>
        <bgColor rgb="FFFFFF00"/>
      </patternFill>
    </fill>
    <fill>
      <patternFill patternType="solid">
        <fgColor rgb="FFFF99FF"/>
        <bgColor rgb="FFFF99FF"/>
      </patternFill>
    </fill>
    <fill>
      <patternFill patternType="solid">
        <fgColor rgb="FF99FFCC"/>
        <bgColor rgb="FF99FFCC"/>
      </patternFill>
    </fill>
    <fill>
      <patternFill patternType="solid">
        <fgColor rgb="FF66FF33"/>
        <bgColor rgb="FF66FF33"/>
      </patternFill>
    </fill>
    <fill>
      <patternFill patternType="solid">
        <fgColor rgb="FF33FF33"/>
        <bgColor rgb="FF33FF33"/>
      </patternFill>
    </fill>
    <fill>
      <patternFill patternType="solid">
        <fgColor rgb="FFFFFFFF"/>
        <bgColor rgb="FFFFFFFF"/>
      </patternFill>
    </fill>
    <fill>
      <patternFill patternType="solid">
        <fgColor rgb="FF00FF00"/>
        <bgColor rgb="FF00FF00"/>
      </patternFill>
    </fill>
    <fill>
      <patternFill patternType="solid">
        <fgColor rgb="FFFDE9D9"/>
        <bgColor rgb="FFFDE9D9"/>
      </patternFill>
    </fill>
    <fill>
      <patternFill patternType="solid">
        <fgColor rgb="FF66FFFF"/>
        <bgColor rgb="FF66FFFF"/>
      </patternFill>
    </fill>
    <fill>
      <patternFill patternType="solid">
        <fgColor rgb="FFFFFF99"/>
        <bgColor rgb="FFFFFF99"/>
      </patternFill>
    </fill>
    <fill>
      <patternFill patternType="solid">
        <fgColor rgb="FFFABF8F"/>
        <bgColor rgb="FFFABF8F"/>
      </patternFill>
    </fill>
    <fill>
      <patternFill patternType="solid">
        <fgColor rgb="FFCC99FF"/>
        <bgColor rgb="FFCC99FF"/>
      </patternFill>
    </fill>
    <fill>
      <patternFill patternType="solid">
        <fgColor rgb="FF99FF66"/>
        <bgColor rgb="FF99FF66"/>
      </patternFill>
    </fill>
    <fill>
      <patternFill patternType="solid">
        <fgColor rgb="FF339966"/>
        <bgColor rgb="FF339966"/>
      </patternFill>
    </fill>
    <fill>
      <patternFill patternType="solid">
        <fgColor rgb="FFFF99CC"/>
        <bgColor rgb="FFFF99CC"/>
      </patternFill>
    </fill>
    <fill>
      <patternFill patternType="solid">
        <fgColor rgb="FFF082C3"/>
        <bgColor rgb="FFF082C3"/>
      </patternFill>
    </fill>
    <fill>
      <patternFill patternType="solid">
        <fgColor rgb="FFEAF1DD"/>
        <bgColor rgb="FFEAF1DD"/>
      </patternFill>
    </fill>
    <fill>
      <patternFill patternType="solid">
        <fgColor rgb="FF9999FF"/>
        <bgColor rgb="FF9999FF"/>
      </patternFill>
    </fill>
    <fill>
      <patternFill patternType="solid">
        <fgColor rgb="FFFFFFCC"/>
        <bgColor rgb="FFFFFFCC"/>
      </patternFill>
    </fill>
    <fill>
      <patternFill patternType="solid">
        <fgColor rgb="FFFBD4B4"/>
        <bgColor rgb="FFFBD4B4"/>
      </patternFill>
    </fill>
    <fill>
      <patternFill patternType="solid">
        <fgColor rgb="FFFF6600"/>
        <bgColor rgb="FFFF6600"/>
      </patternFill>
    </fill>
    <fill>
      <patternFill patternType="solid">
        <fgColor rgb="FF00CCFF"/>
        <bgColor rgb="FF00CCFF"/>
      </patternFill>
    </fill>
    <fill>
      <patternFill patternType="solid">
        <fgColor rgb="FF99CCFF"/>
        <bgColor rgb="FF99CCFF"/>
      </patternFill>
    </fill>
    <fill>
      <patternFill patternType="solid">
        <fgColor rgb="FFFF9900"/>
        <bgColor rgb="FFFF9900"/>
      </patternFill>
    </fill>
    <fill>
      <patternFill patternType="solid">
        <fgColor rgb="FF99CC00"/>
        <bgColor rgb="FF99CC00"/>
      </patternFill>
    </fill>
    <fill>
      <patternFill patternType="solid">
        <fgColor rgb="FFCCC0D9"/>
        <bgColor rgb="FFCCC0D9"/>
      </patternFill>
    </fill>
    <fill>
      <patternFill patternType="solid">
        <fgColor rgb="FFCCFFFF"/>
        <bgColor rgb="FFCCFFFF"/>
      </patternFill>
    </fill>
    <fill>
      <patternFill patternType="solid">
        <fgColor rgb="FF969696"/>
        <bgColor rgb="FF969696"/>
      </patternFill>
    </fill>
    <fill>
      <patternFill patternType="solid">
        <fgColor theme="0"/>
        <bgColor rgb="FFEAF1DD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BD4B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2F2F2"/>
      </patternFill>
    </fill>
    <fill>
      <patternFill patternType="solid">
        <fgColor theme="8" tint="0.79998168889431442"/>
        <bgColor theme="0"/>
      </patternFill>
    </fill>
    <fill>
      <patternFill patternType="solid">
        <fgColor theme="6" tint="0.79998168889431442"/>
        <bgColor rgb="FFFBD4B4"/>
      </patternFill>
    </fill>
    <fill>
      <patternFill patternType="solid">
        <fgColor theme="6" tint="0.79998168889431442"/>
        <bgColor theme="0"/>
      </patternFill>
    </fill>
    <fill>
      <patternFill patternType="solid">
        <fgColor theme="9" tint="0.79998168889431442"/>
        <bgColor rgb="FFFBD4B4"/>
      </patternFill>
    </fill>
    <fill>
      <patternFill patternType="solid">
        <fgColor theme="9" tint="0.79998168889431442"/>
        <bgColor theme="0"/>
      </patternFill>
    </fill>
    <fill>
      <patternFill patternType="solid">
        <fgColor theme="9" tint="0.79998168889431442"/>
        <bgColor rgb="FFF2F2F2"/>
      </patternFill>
    </fill>
  </fills>
  <borders count="175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double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thin">
        <color rgb="FF000000"/>
      </bottom>
      <diagonal/>
    </border>
    <border>
      <left style="double">
        <color rgb="FFFF0000"/>
      </left>
      <right/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double">
        <color rgb="FFFF0000"/>
      </left>
      <right/>
      <top/>
      <bottom style="double">
        <color rgb="FFFF0000"/>
      </bottom>
      <diagonal/>
    </border>
    <border>
      <left/>
      <right/>
      <top/>
      <bottom style="double">
        <color rgb="FFFF0000"/>
      </bottom>
      <diagonal/>
    </border>
    <border>
      <left/>
      <right style="double">
        <color rgb="FFFF0000"/>
      </right>
      <top/>
      <bottom style="double">
        <color rgb="FFFF0000"/>
      </bottom>
      <diagonal/>
    </border>
    <border>
      <left style="double">
        <color rgb="FFFF0000"/>
      </left>
      <right style="double">
        <color rgb="FF000000"/>
      </right>
      <top style="thin">
        <color rgb="FF000000"/>
      </top>
      <bottom style="double">
        <color rgb="FFFF0000"/>
      </bottom>
      <diagonal/>
    </border>
    <border>
      <left/>
      <right/>
      <top style="thin">
        <color rgb="FF000000"/>
      </top>
      <bottom style="double">
        <color rgb="FFFF0000"/>
      </bottom>
      <diagonal/>
    </border>
    <border>
      <left/>
      <right/>
      <top style="thin">
        <color rgb="FF000000"/>
      </top>
      <bottom style="double">
        <color rgb="FFFF0000"/>
      </bottom>
      <diagonal/>
    </border>
    <border>
      <left/>
      <right/>
      <top style="thin">
        <color rgb="FF000000"/>
      </top>
      <bottom style="double">
        <color rgb="FFFF0000"/>
      </bottom>
      <diagonal/>
    </border>
    <border>
      <left/>
      <right style="double">
        <color rgb="FFFF0000"/>
      </right>
      <top style="thin">
        <color rgb="FF000000"/>
      </top>
      <bottom style="double">
        <color rgb="FFFF0000"/>
      </bottom>
      <diagonal/>
    </border>
    <border>
      <left style="double">
        <color rgb="FFFF0000"/>
      </left>
      <right/>
      <top style="thin">
        <color rgb="FF000000"/>
      </top>
      <bottom style="double">
        <color rgb="FFFF0000"/>
      </bottom>
      <diagonal/>
    </border>
    <border>
      <left style="double">
        <color rgb="FFFF0000"/>
      </left>
      <right style="double">
        <color rgb="FFFF0000"/>
      </right>
      <top/>
      <bottom style="double">
        <color rgb="FFFF0000"/>
      </bottom>
      <diagonal/>
    </border>
    <border>
      <left style="double">
        <color rgb="FFFF0000"/>
      </left>
      <right style="double">
        <color rgb="FFFF0000"/>
      </right>
      <top/>
      <bottom/>
      <diagonal/>
    </border>
    <border>
      <left style="double">
        <color rgb="FFFF0000"/>
      </left>
      <right style="double">
        <color rgb="FFFF0000"/>
      </right>
      <top style="double">
        <color rgb="FFFF0000"/>
      </top>
      <bottom/>
      <diagonal/>
    </border>
    <border>
      <left style="double">
        <color rgb="FFFF0000"/>
      </left>
      <right style="double">
        <color rgb="FFFF0000"/>
      </right>
      <top/>
      <bottom style="double">
        <color rgb="FFFF0000"/>
      </bottom>
      <diagonal/>
    </border>
    <border>
      <left style="double">
        <color rgb="FFFF0000"/>
      </left>
      <right style="double">
        <color rgb="FFFF0000"/>
      </right>
      <top style="double">
        <color rgb="FFFF0000"/>
      </top>
      <bottom style="double">
        <color rgb="FFFF0000"/>
      </bottom>
      <diagonal/>
    </border>
    <border>
      <left style="double">
        <color rgb="FFFF0000"/>
      </left>
      <right/>
      <top style="double">
        <color rgb="FFFF0000"/>
      </top>
      <bottom style="double">
        <color rgb="FFFF0000"/>
      </bottom>
      <diagonal/>
    </border>
    <border>
      <left style="double">
        <color rgb="FFFF0000"/>
      </left>
      <right/>
      <top/>
      <bottom style="double">
        <color rgb="FFFF0000"/>
      </bottom>
      <diagonal/>
    </border>
    <border>
      <left style="double">
        <color rgb="FFFF0000"/>
      </left>
      <right style="double">
        <color rgb="FF000000"/>
      </right>
      <top/>
      <bottom style="double">
        <color rgb="FFFF0000"/>
      </bottom>
      <diagonal/>
    </border>
    <border>
      <left/>
      <right style="double">
        <color rgb="FFFF0000"/>
      </right>
      <top/>
      <bottom/>
      <diagonal/>
    </border>
    <border>
      <left style="double">
        <color rgb="FFFF0000"/>
      </left>
      <right/>
      <top style="double">
        <color rgb="FFFF0000"/>
      </top>
      <bottom style="double">
        <color rgb="FFFF0000"/>
      </bottom>
      <diagonal/>
    </border>
    <border>
      <left/>
      <right style="double">
        <color rgb="FFFF0000"/>
      </right>
      <top style="double">
        <color rgb="FFFF0000"/>
      </top>
      <bottom style="double">
        <color rgb="FFFF0000"/>
      </bottom>
      <diagonal/>
    </border>
    <border>
      <left/>
      <right style="double">
        <color rgb="FFFF0000"/>
      </right>
      <top/>
      <bottom style="double">
        <color rgb="FFFF0000"/>
      </bottom>
      <diagonal/>
    </border>
    <border>
      <left/>
      <right/>
      <top style="double">
        <color rgb="FFFF0000"/>
      </top>
      <bottom style="double">
        <color rgb="FFFF0000"/>
      </bottom>
      <diagonal/>
    </border>
    <border>
      <left/>
      <right style="double">
        <color rgb="FFFF0000"/>
      </right>
      <top style="double">
        <color rgb="FFFF0000"/>
      </top>
      <bottom style="double">
        <color rgb="FFFF0000"/>
      </bottom>
      <diagonal/>
    </border>
    <border>
      <left style="double">
        <color rgb="FFFF0000"/>
      </left>
      <right style="thin">
        <color rgb="FFFF0000"/>
      </right>
      <top style="double">
        <color rgb="FFFF0000"/>
      </top>
      <bottom style="thin">
        <color rgb="FFFF0000"/>
      </bottom>
      <diagonal/>
    </border>
    <border>
      <left style="thin">
        <color rgb="FFFF0000"/>
      </left>
      <right style="double">
        <color rgb="FFFF0000"/>
      </right>
      <top style="double">
        <color rgb="FFFF0000"/>
      </top>
      <bottom style="thin">
        <color rgb="FFFF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double">
        <color rgb="FFFF0000"/>
      </top>
      <bottom/>
      <diagonal/>
    </border>
    <border>
      <left style="double">
        <color rgb="FFFF0000"/>
      </left>
      <right style="double">
        <color rgb="FFFF0000"/>
      </right>
      <top/>
      <bottom/>
      <diagonal/>
    </border>
    <border>
      <left style="double">
        <color rgb="FFFF0000"/>
      </left>
      <right style="thin">
        <color rgb="FFFF0000"/>
      </right>
      <top style="thin">
        <color rgb="FFFF0000"/>
      </top>
      <bottom style="double">
        <color rgb="FFFF0000"/>
      </bottom>
      <diagonal/>
    </border>
    <border>
      <left style="thin">
        <color rgb="FFFF0000"/>
      </left>
      <right style="double">
        <color rgb="FFFF0000"/>
      </right>
      <top/>
      <bottom style="double">
        <color rgb="FFFF0000"/>
      </bottom>
      <diagonal/>
    </border>
    <border>
      <left style="double">
        <color rgb="FFFF0000"/>
      </left>
      <right/>
      <top style="thin">
        <color rgb="FF000000"/>
      </top>
      <bottom style="double">
        <color rgb="FFFF0000"/>
      </bottom>
      <diagonal/>
    </border>
    <border>
      <left style="double">
        <color rgb="FFFF0000"/>
      </left>
      <right style="thin">
        <color rgb="FFFF0000"/>
      </right>
      <top/>
      <bottom style="thin">
        <color rgb="FFFF0000"/>
      </bottom>
      <diagonal/>
    </border>
    <border>
      <left style="double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double">
        <color rgb="FFFF0000"/>
      </right>
      <top/>
      <bottom style="thin">
        <color rgb="FFFF0000"/>
      </bottom>
      <diagonal/>
    </border>
    <border>
      <left style="thin">
        <color rgb="FFFF0000"/>
      </left>
      <right style="double">
        <color rgb="FFFF0000"/>
      </right>
      <top style="thin">
        <color rgb="FFFF0000"/>
      </top>
      <bottom style="thin">
        <color rgb="FFFF0000"/>
      </bottom>
      <diagonal/>
    </border>
    <border>
      <left style="double">
        <color rgb="FFFF0000"/>
      </left>
      <right style="medium">
        <color rgb="FFFF0000"/>
      </right>
      <top style="thin">
        <color rgb="FFFF0000"/>
      </top>
      <bottom style="double">
        <color rgb="FFFF0000"/>
      </bottom>
      <diagonal/>
    </border>
    <border>
      <left/>
      <right style="double">
        <color rgb="FFFF0000"/>
      </right>
      <top style="thin">
        <color rgb="FFFF0000"/>
      </top>
      <bottom style="double">
        <color rgb="FFFF0000"/>
      </bottom>
      <diagonal/>
    </border>
    <border>
      <left/>
      <right style="medium">
        <color rgb="FF000000"/>
      </right>
      <top style="thin">
        <color rgb="FF000000"/>
      </top>
      <bottom style="double">
        <color rgb="FFFF0000"/>
      </bottom>
      <diagonal/>
    </border>
    <border>
      <left/>
      <right style="medium">
        <color rgb="FF000000"/>
      </right>
      <top/>
      <bottom style="double">
        <color rgb="FFFF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double">
        <color rgb="FFFF0000"/>
      </bottom>
      <diagonal/>
    </border>
    <border>
      <left style="thick">
        <color rgb="FFFF0000"/>
      </left>
      <right style="double">
        <color rgb="FFFF0000"/>
      </right>
      <top/>
      <bottom/>
      <diagonal/>
    </border>
    <border>
      <left style="double">
        <color rgb="FFFF0000"/>
      </left>
      <right/>
      <top style="thin">
        <color rgb="FF000000"/>
      </top>
      <bottom/>
      <diagonal/>
    </border>
    <border>
      <left/>
      <right/>
      <top style="double">
        <color rgb="FFFF0000"/>
      </top>
      <bottom style="double">
        <color rgb="FFFF0000"/>
      </bottom>
      <diagonal/>
    </border>
    <border>
      <left style="double">
        <color rgb="FFFF0000"/>
      </left>
      <right style="thin">
        <color rgb="FFFF0000"/>
      </right>
      <top/>
      <bottom style="double">
        <color rgb="FFFF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ck">
        <color rgb="FFFF0000"/>
      </left>
      <right/>
      <top/>
      <bottom style="double">
        <color rgb="FFFF0000"/>
      </bottom>
      <diagonal/>
    </border>
    <border>
      <left style="medium">
        <color rgb="FF000000"/>
      </left>
      <right style="medium">
        <color rgb="FF000000"/>
      </right>
      <top/>
      <bottom style="double">
        <color rgb="FFFF0000"/>
      </bottom>
      <diagonal/>
    </border>
    <border>
      <left style="double">
        <color rgb="FFFF0000"/>
      </left>
      <right style="double">
        <color rgb="FFFF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double">
        <color rgb="FFFF0000"/>
      </left>
      <right/>
      <top/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double">
        <color rgb="FFFF0000"/>
      </right>
      <top style="double">
        <color rgb="FFFF0000"/>
      </top>
      <bottom style="thin">
        <color rgb="FFFF0000"/>
      </bottom>
      <diagonal/>
    </border>
    <border>
      <left/>
      <right style="double">
        <color rgb="FFFF0000"/>
      </right>
      <top style="thin">
        <color rgb="FFFF0000"/>
      </top>
      <bottom style="thin">
        <color rgb="FFFF0000"/>
      </bottom>
      <diagonal/>
    </border>
    <border>
      <left/>
      <right style="double">
        <color rgb="FFFF0000"/>
      </right>
      <top/>
      <bottom style="thin">
        <color rgb="FFFF0000"/>
      </bottom>
      <diagonal/>
    </border>
    <border>
      <left style="thick">
        <color rgb="FFFF0000"/>
      </left>
      <right style="double">
        <color rgb="FFFF0000"/>
      </right>
      <top/>
      <bottom style="double">
        <color rgb="FFFF0000"/>
      </bottom>
      <diagonal/>
    </border>
    <border>
      <left style="medium">
        <color rgb="FF000000"/>
      </left>
      <right style="double">
        <color rgb="FFFF0000"/>
      </right>
      <top style="thin">
        <color rgb="FFFF0000"/>
      </top>
      <bottom style="double">
        <color rgb="FFFF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FF0000"/>
      </left>
      <right style="double">
        <color rgb="FFFF0000"/>
      </right>
      <top style="thin">
        <color rgb="FFFF0000"/>
      </top>
      <bottom style="double">
        <color rgb="FFFF0000"/>
      </bottom>
      <diagonal/>
    </border>
    <border>
      <left style="medium">
        <color rgb="FF000000"/>
      </left>
      <right/>
      <top style="thin">
        <color rgb="FF000000"/>
      </top>
      <bottom style="double">
        <color rgb="FFFF0000"/>
      </bottom>
      <diagonal/>
    </border>
    <border>
      <left/>
      <right style="double">
        <color rgb="FFFF0000"/>
      </right>
      <top/>
      <bottom/>
      <diagonal/>
    </border>
    <border>
      <left/>
      <right style="double">
        <color rgb="FFFF0000"/>
      </right>
      <top/>
      <bottom/>
      <diagonal/>
    </border>
    <border>
      <left style="double">
        <color rgb="FFFF0000"/>
      </left>
      <right/>
      <top style="thin">
        <color rgb="FF000000"/>
      </top>
      <bottom style="thin">
        <color rgb="FF000000"/>
      </bottom>
      <diagonal/>
    </border>
    <border>
      <left style="double">
        <color rgb="FFFF0000"/>
      </left>
      <right style="thin">
        <color rgb="FFFF0000"/>
      </right>
      <top style="thin">
        <color rgb="FFFF0000"/>
      </top>
      <bottom style="thin">
        <color rgb="FF000000"/>
      </bottom>
      <diagonal/>
    </border>
    <border>
      <left style="thin">
        <color rgb="FFFF0000"/>
      </left>
      <right style="double">
        <color rgb="FFFF0000"/>
      </right>
      <top style="thin">
        <color rgb="FFFF0000"/>
      </top>
      <bottom style="thin">
        <color rgb="FF000000"/>
      </bottom>
      <diagonal/>
    </border>
    <border>
      <left/>
      <right style="double">
        <color rgb="FFFF0000"/>
      </right>
      <top style="thin">
        <color rgb="FFFF0000"/>
      </top>
      <bottom style="thin">
        <color rgb="FF000000"/>
      </bottom>
      <diagonal/>
    </border>
    <border>
      <left/>
      <right style="double">
        <color rgb="FFFF0000"/>
      </right>
      <top/>
      <bottom/>
      <diagonal/>
    </border>
    <border>
      <left style="medium">
        <color rgb="FF000000"/>
      </left>
      <right style="thick">
        <color rgb="FFFF0000"/>
      </right>
      <top style="thin">
        <color rgb="FF000000"/>
      </top>
      <bottom style="double">
        <color rgb="FFFF0000"/>
      </bottom>
      <diagonal/>
    </border>
    <border>
      <left style="thick">
        <color rgb="FFFF0000"/>
      </left>
      <right style="medium">
        <color rgb="FF000000"/>
      </right>
      <top/>
      <bottom style="double">
        <color rgb="FFFF0000"/>
      </bottom>
      <diagonal/>
    </border>
    <border>
      <left style="double">
        <color rgb="FFFF0000"/>
      </left>
      <right style="double">
        <color rgb="FFFF0000"/>
      </right>
      <top/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double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double">
        <color rgb="FF000000"/>
      </bottom>
      <diagonal/>
    </border>
    <border>
      <left/>
      <right style="thin">
        <color rgb="FF000000"/>
      </right>
      <top/>
      <bottom style="double">
        <color rgb="FF000000"/>
      </bottom>
      <diagonal/>
    </border>
    <border>
      <left style="medium">
        <color rgb="FF000000"/>
      </left>
      <right style="thin">
        <color rgb="FF000000"/>
      </right>
      <top style="double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medium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/>
      <diagonal/>
    </border>
    <border>
      <left style="thin">
        <color rgb="FF000000"/>
      </left>
      <right style="medium">
        <color rgb="FF000000"/>
      </right>
      <top style="double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/>
      <bottom style="double">
        <color rgb="FFFF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FF0000"/>
      </bottom>
      <diagonal/>
    </border>
    <border>
      <left style="thin">
        <color rgb="FF000000"/>
      </left>
      <right style="thin">
        <color rgb="FF000000"/>
      </right>
      <top/>
      <bottom style="double">
        <color rgb="FFFF0000"/>
      </bottom>
      <diagonal/>
    </border>
    <border>
      <left style="thin">
        <color rgb="FF000000"/>
      </left>
      <right style="thin">
        <color rgb="FF000000"/>
      </right>
      <top style="double">
        <color rgb="FFFF0000"/>
      </top>
      <bottom/>
      <diagonal/>
    </border>
    <border>
      <left style="thin">
        <color rgb="FF000000"/>
      </left>
      <right style="thin">
        <color rgb="FF000000"/>
      </right>
      <top style="double">
        <color rgb="FFFF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FF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double">
        <color rgb="FFFF0000"/>
      </bottom>
      <diagonal/>
    </border>
    <border>
      <left style="thin">
        <color rgb="FF000000"/>
      </left>
      <right style="thin">
        <color rgb="FF000000"/>
      </right>
      <top style="thin">
        <color theme="1"/>
      </top>
      <bottom style="double">
        <color rgb="FFFF0000"/>
      </bottom>
      <diagonal/>
    </border>
    <border>
      <left/>
      <right/>
      <top style="double">
        <color rgb="FFFF0000"/>
      </top>
      <bottom/>
      <diagonal/>
    </border>
    <border>
      <left/>
      <right/>
      <top style="double">
        <color rgb="FFFF0000"/>
      </top>
      <bottom style="double">
        <color rgb="FFFF0000"/>
      </bottom>
      <diagonal/>
    </border>
    <border>
      <left style="double">
        <color rgb="FF000000"/>
      </left>
      <right/>
      <top style="double">
        <color rgb="FFFF0000"/>
      </top>
      <bottom style="double">
        <color rgb="FFFF0000"/>
      </bottom>
      <diagonal/>
    </border>
    <border>
      <left/>
      <right style="double">
        <color rgb="FF000000"/>
      </right>
      <top style="double">
        <color rgb="FFFF0000"/>
      </top>
      <bottom style="double">
        <color rgb="FFFF0000"/>
      </bottom>
      <diagonal/>
    </border>
    <border>
      <left style="double">
        <color rgb="FFFF0000"/>
      </left>
      <right style="thin">
        <color indexed="64"/>
      </right>
      <top style="double">
        <color rgb="FFFF0000"/>
      </top>
      <bottom style="double">
        <color rgb="FFFF0000"/>
      </bottom>
      <diagonal/>
    </border>
    <border>
      <left style="medium">
        <color rgb="FF000000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rgb="FF000000"/>
      </left>
      <right style="thin">
        <color indexed="64"/>
      </right>
      <top/>
      <bottom style="thin">
        <color rgb="FF000000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double">
        <color rgb="FFFF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double">
        <color rgb="FF000000"/>
      </top>
      <bottom/>
      <diagonal/>
    </border>
    <border>
      <left style="thin">
        <color rgb="FF000000"/>
      </left>
      <right style="medium">
        <color indexed="64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767">
    <xf numFmtId="0" fontId="0" fillId="0" borderId="0" xfId="0"/>
    <xf numFmtId="0" fontId="3" fillId="2" borderId="4" xfId="0" applyFont="1" applyFill="1" applyBorder="1"/>
    <xf numFmtId="0" fontId="3" fillId="2" borderId="4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3" fillId="0" borderId="0" xfId="0" applyFont="1"/>
    <xf numFmtId="0" fontId="4" fillId="0" borderId="0" xfId="0" applyFont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1" fontId="6" fillId="2" borderId="4" xfId="0" applyNumberFormat="1" applyFont="1" applyFill="1" applyBorder="1" applyAlignment="1">
      <alignment horizontal="center" vertical="center"/>
    </xf>
    <xf numFmtId="1" fontId="3" fillId="2" borderId="4" xfId="0" applyNumberFormat="1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1" fontId="6" fillId="2" borderId="5" xfId="0" applyNumberFormat="1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1" fontId="3" fillId="2" borderId="5" xfId="0" applyNumberFormat="1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7" fillId="2" borderId="9" xfId="0" applyFont="1" applyFill="1" applyBorder="1" applyAlignment="1">
      <alignment horizontal="center"/>
    </xf>
    <xf numFmtId="0" fontId="7" fillId="2" borderId="10" xfId="0" applyFont="1" applyFill="1" applyBorder="1" applyAlignment="1">
      <alignment horizontal="center"/>
    </xf>
    <xf numFmtId="0" fontId="7" fillId="2" borderId="11" xfId="0" applyFont="1" applyFill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1" fillId="0" borderId="16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0" fontId="9" fillId="0" borderId="24" xfId="0" applyFont="1" applyBorder="1" applyAlignment="1">
      <alignment horizontal="center" vertical="center" wrapText="1"/>
    </xf>
    <xf numFmtId="0" fontId="10" fillId="7" borderId="25" xfId="0" applyFont="1" applyFill="1" applyBorder="1" applyAlignment="1">
      <alignment horizontal="center" vertical="center"/>
    </xf>
    <xf numFmtId="0" fontId="10" fillId="8" borderId="26" xfId="0" applyFont="1" applyFill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7" borderId="27" xfId="0" applyFont="1" applyFill="1" applyBorder="1" applyAlignment="1">
      <alignment horizontal="center" vertical="center"/>
    </xf>
    <xf numFmtId="0" fontId="10" fillId="9" borderId="28" xfId="0" applyFont="1" applyFill="1" applyBorder="1" applyAlignment="1">
      <alignment horizontal="center" vertical="center"/>
    </xf>
    <xf numFmtId="0" fontId="10" fillId="10" borderId="28" xfId="0" applyFont="1" applyFill="1" applyBorder="1" applyAlignment="1">
      <alignment horizontal="center" vertical="center"/>
    </xf>
    <xf numFmtId="0" fontId="10" fillId="10" borderId="29" xfId="0" applyFont="1" applyFill="1" applyBorder="1" applyAlignment="1">
      <alignment horizontal="center" vertical="center"/>
    </xf>
    <xf numFmtId="0" fontId="11" fillId="0" borderId="0" xfId="0" applyFont="1"/>
    <xf numFmtId="0" fontId="11" fillId="0" borderId="0" xfId="0" applyFont="1" applyAlignment="1">
      <alignment horizontal="center"/>
    </xf>
    <xf numFmtId="0" fontId="9" fillId="0" borderId="22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9" borderId="26" xfId="0" applyFont="1" applyFill="1" applyBorder="1" applyAlignment="1">
      <alignment horizontal="center" vertical="center"/>
    </xf>
    <xf numFmtId="0" fontId="10" fillId="9" borderId="33" xfId="0" applyFont="1" applyFill="1" applyBorder="1" applyAlignment="1">
      <alignment horizontal="center" vertical="center"/>
    </xf>
    <xf numFmtId="0" fontId="10" fillId="9" borderId="25" xfId="0" applyFont="1" applyFill="1" applyBorder="1" applyAlignment="1">
      <alignment horizontal="center" vertical="center"/>
    </xf>
    <xf numFmtId="0" fontId="10" fillId="10" borderId="25" xfId="0" applyFont="1" applyFill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0" fillId="0" borderId="0" xfId="0" applyFont="1"/>
    <xf numFmtId="0" fontId="10" fillId="0" borderId="0" xfId="0" applyFont="1" applyAlignment="1">
      <alignment horizontal="center"/>
    </xf>
    <xf numFmtId="0" fontId="13" fillId="2" borderId="27" xfId="0" applyFont="1" applyFill="1" applyBorder="1" applyAlignment="1">
      <alignment horizontal="left" vertical="center"/>
    </xf>
    <xf numFmtId="0" fontId="13" fillId="2" borderId="34" xfId="0" applyFont="1" applyFill="1" applyBorder="1" applyAlignment="1">
      <alignment vertical="center" wrapText="1"/>
    </xf>
    <xf numFmtId="0" fontId="13" fillId="2" borderId="35" xfId="0" applyFont="1" applyFill="1" applyBorder="1" applyAlignment="1">
      <alignment vertical="center" wrapText="1"/>
    </xf>
    <xf numFmtId="0" fontId="13" fillId="2" borderId="26" xfId="0" applyFont="1" applyFill="1" applyBorder="1" applyAlignment="1">
      <alignment horizontal="center" vertical="center" wrapText="1"/>
    </xf>
    <xf numFmtId="16" fontId="13" fillId="2" borderId="26" xfId="0" applyNumberFormat="1" applyFont="1" applyFill="1" applyBorder="1" applyAlignment="1">
      <alignment horizontal="center" vertical="center" wrapText="1"/>
    </xf>
    <xf numFmtId="0" fontId="13" fillId="2" borderId="25" xfId="0" applyFont="1" applyFill="1" applyBorder="1" applyAlignment="1">
      <alignment horizontal="center" vertical="center" textRotation="90" wrapText="1"/>
    </xf>
    <xf numFmtId="0" fontId="13" fillId="2" borderId="4" xfId="0" applyFont="1" applyFill="1" applyBorder="1" applyAlignment="1">
      <alignment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4" fillId="11" borderId="36" xfId="0" applyFont="1" applyFill="1" applyBorder="1" applyAlignment="1">
      <alignment horizontal="center" vertical="center" wrapText="1"/>
    </xf>
    <xf numFmtId="0" fontId="14" fillId="11" borderId="37" xfId="0" applyFont="1" applyFill="1" applyBorder="1" applyAlignment="1">
      <alignment horizontal="center" vertical="center" wrapText="1"/>
    </xf>
    <xf numFmtId="0" fontId="13" fillId="2" borderId="38" xfId="0" applyFont="1" applyFill="1" applyBorder="1" applyAlignment="1">
      <alignment horizontal="center" vertical="center"/>
    </xf>
    <xf numFmtId="0" fontId="13" fillId="2" borderId="38" xfId="0" applyFont="1" applyFill="1" applyBorder="1" applyAlignment="1">
      <alignment horizontal="center" vertical="center" wrapText="1"/>
    </xf>
    <xf numFmtId="0" fontId="13" fillId="2" borderId="39" xfId="0" applyFont="1" applyFill="1" applyBorder="1" applyAlignment="1">
      <alignment horizontal="center" vertical="center"/>
    </xf>
    <xf numFmtId="0" fontId="13" fillId="2" borderId="40" xfId="0" applyFont="1" applyFill="1" applyBorder="1" applyAlignment="1">
      <alignment horizontal="center" vertical="center"/>
    </xf>
    <xf numFmtId="0" fontId="14" fillId="11" borderId="10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14" fillId="11" borderId="42" xfId="0" applyFont="1" applyFill="1" applyBorder="1" applyAlignment="1">
      <alignment horizontal="center" vertical="center" wrapText="1"/>
    </xf>
    <xf numFmtId="0" fontId="14" fillId="11" borderId="43" xfId="0" applyFont="1" applyFill="1" applyBorder="1" applyAlignment="1">
      <alignment horizontal="center" vertical="center" wrapText="1"/>
    </xf>
    <xf numFmtId="0" fontId="13" fillId="2" borderId="39" xfId="0" applyFont="1" applyFill="1" applyBorder="1" applyAlignment="1">
      <alignment horizontal="center" vertical="center" wrapText="1"/>
    </xf>
    <xf numFmtId="0" fontId="14" fillId="11" borderId="44" xfId="0" applyFont="1" applyFill="1" applyBorder="1" applyAlignment="1">
      <alignment horizontal="center" vertical="center" wrapText="1"/>
    </xf>
    <xf numFmtId="0" fontId="14" fillId="11" borderId="45" xfId="0" applyFont="1" applyFill="1" applyBorder="1" applyAlignment="1">
      <alignment horizontal="center" vertical="center" wrapText="1"/>
    </xf>
    <xf numFmtId="0" fontId="15" fillId="2" borderId="39" xfId="0" applyFont="1" applyFill="1" applyBorder="1" applyAlignment="1">
      <alignment horizontal="center" vertical="center" wrapText="1"/>
    </xf>
    <xf numFmtId="0" fontId="15" fillId="2" borderId="38" xfId="0" applyFont="1" applyFill="1" applyBorder="1" applyAlignment="1">
      <alignment horizontal="center" vertical="center" wrapText="1"/>
    </xf>
    <xf numFmtId="0" fontId="14" fillId="11" borderId="46" xfId="0" applyFont="1" applyFill="1" applyBorder="1" applyAlignment="1">
      <alignment horizontal="center" vertical="center" wrapText="1"/>
    </xf>
    <xf numFmtId="0" fontId="14" fillId="11" borderId="47" xfId="0" applyFont="1" applyFill="1" applyBorder="1" applyAlignment="1">
      <alignment horizontal="center" vertical="center" wrapText="1"/>
    </xf>
    <xf numFmtId="0" fontId="16" fillId="2" borderId="38" xfId="0" applyFont="1" applyFill="1" applyBorder="1" applyAlignment="1">
      <alignment horizontal="center" vertical="center"/>
    </xf>
    <xf numFmtId="0" fontId="16" fillId="2" borderId="38" xfId="0" applyFont="1" applyFill="1" applyBorder="1" applyAlignment="1">
      <alignment horizontal="center" vertical="center" wrapText="1"/>
    </xf>
    <xf numFmtId="0" fontId="16" fillId="2" borderId="39" xfId="0" applyFont="1" applyFill="1" applyBorder="1" applyAlignment="1">
      <alignment horizontal="center" vertical="center"/>
    </xf>
    <xf numFmtId="0" fontId="14" fillId="11" borderId="48" xfId="0" applyFont="1" applyFill="1" applyBorder="1" applyAlignment="1">
      <alignment horizontal="center" vertical="center" wrapText="1"/>
    </xf>
    <xf numFmtId="0" fontId="14" fillId="11" borderId="49" xfId="0" applyFont="1" applyFill="1" applyBorder="1" applyAlignment="1">
      <alignment horizontal="center" vertical="center" wrapText="1"/>
    </xf>
    <xf numFmtId="0" fontId="14" fillId="11" borderId="50" xfId="0" applyFont="1" applyFill="1" applyBorder="1" applyAlignment="1">
      <alignment horizontal="center" vertical="center" wrapText="1"/>
    </xf>
    <xf numFmtId="0" fontId="13" fillId="2" borderId="51" xfId="0" applyFont="1" applyFill="1" applyBorder="1" applyAlignment="1">
      <alignment horizontal="center" vertical="center" wrapText="1"/>
    </xf>
    <xf numFmtId="0" fontId="13" fillId="2" borderId="52" xfId="0" applyFont="1" applyFill="1" applyBorder="1" applyAlignment="1">
      <alignment horizontal="center" vertical="center" wrapText="1"/>
    </xf>
    <xf numFmtId="0" fontId="13" fillId="2" borderId="53" xfId="0" applyFont="1" applyFill="1" applyBorder="1" applyAlignment="1">
      <alignment horizontal="center" vertical="center" wrapText="1"/>
    </xf>
    <xf numFmtId="0" fontId="14" fillId="11" borderId="54" xfId="0" applyFont="1" applyFill="1" applyBorder="1" applyAlignment="1">
      <alignment horizontal="center" vertical="center" wrapText="1"/>
    </xf>
    <xf numFmtId="0" fontId="14" fillId="13" borderId="55" xfId="0" applyFont="1" applyFill="1" applyBorder="1" applyAlignment="1">
      <alignment horizontal="center" vertical="center" wrapText="1"/>
    </xf>
    <xf numFmtId="0" fontId="17" fillId="2" borderId="4" xfId="0" applyFont="1" applyFill="1" applyBorder="1" applyAlignment="1">
      <alignment vertical="center" wrapText="1"/>
    </xf>
    <xf numFmtId="0" fontId="14" fillId="11" borderId="57" xfId="0" applyFont="1" applyFill="1" applyBorder="1" applyAlignment="1">
      <alignment horizontal="center" vertical="center" wrapText="1"/>
    </xf>
    <xf numFmtId="0" fontId="15" fillId="0" borderId="58" xfId="0" applyFont="1" applyBorder="1" applyAlignment="1">
      <alignment horizontal="center" vertical="center"/>
    </xf>
    <xf numFmtId="0" fontId="14" fillId="11" borderId="28" xfId="0" applyFont="1" applyFill="1" applyBorder="1" applyAlignment="1">
      <alignment horizontal="center" vertical="center" wrapText="1"/>
    </xf>
    <xf numFmtId="0" fontId="14" fillId="11" borderId="59" xfId="0" applyFont="1" applyFill="1" applyBorder="1" applyAlignment="1">
      <alignment horizontal="center" vertical="center" wrapText="1"/>
    </xf>
    <xf numFmtId="0" fontId="13" fillId="2" borderId="60" xfId="0" applyFont="1" applyFill="1" applyBorder="1" applyAlignment="1">
      <alignment horizontal="center" vertical="center" wrapText="1"/>
    </xf>
    <xf numFmtId="0" fontId="14" fillId="11" borderId="55" xfId="0" applyFont="1" applyFill="1" applyBorder="1" applyAlignment="1">
      <alignment horizontal="center" vertical="center" wrapText="1"/>
    </xf>
    <xf numFmtId="0" fontId="14" fillId="7" borderId="36" xfId="0" applyFont="1" applyFill="1" applyBorder="1" applyAlignment="1">
      <alignment horizontal="center" vertical="center" wrapText="1"/>
    </xf>
    <xf numFmtId="0" fontId="14" fillId="7" borderId="37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/>
    </xf>
    <xf numFmtId="0" fontId="14" fillId="7" borderId="10" xfId="0" applyFont="1" applyFill="1" applyBorder="1" applyAlignment="1">
      <alignment horizontal="center" vertical="center" wrapText="1"/>
    </xf>
    <xf numFmtId="0" fontId="14" fillId="7" borderId="42" xfId="0" applyFont="1" applyFill="1" applyBorder="1" applyAlignment="1">
      <alignment horizontal="center" vertical="center" wrapText="1"/>
    </xf>
    <xf numFmtId="0" fontId="14" fillId="7" borderId="43" xfId="0" applyFont="1" applyFill="1" applyBorder="1" applyAlignment="1">
      <alignment horizontal="center" vertical="center" wrapText="1"/>
    </xf>
    <xf numFmtId="0" fontId="14" fillId="7" borderId="44" xfId="0" applyFont="1" applyFill="1" applyBorder="1" applyAlignment="1">
      <alignment horizontal="center" vertical="center" wrapText="1"/>
    </xf>
    <xf numFmtId="0" fontId="14" fillId="7" borderId="45" xfId="0" applyFont="1" applyFill="1" applyBorder="1" applyAlignment="1">
      <alignment horizontal="center" vertical="center" wrapText="1"/>
    </xf>
    <xf numFmtId="0" fontId="15" fillId="0" borderId="62" xfId="0" applyFont="1" applyBorder="1" applyAlignment="1">
      <alignment horizontal="center" vertical="center" wrapText="1"/>
    </xf>
    <xf numFmtId="0" fontId="16" fillId="2" borderId="39" xfId="0" applyFont="1" applyFill="1" applyBorder="1" applyAlignment="1">
      <alignment horizontal="center" vertical="center" wrapText="1"/>
    </xf>
    <xf numFmtId="0" fontId="14" fillId="7" borderId="46" xfId="0" applyFont="1" applyFill="1" applyBorder="1" applyAlignment="1">
      <alignment horizontal="center" vertical="center" wrapText="1"/>
    </xf>
    <xf numFmtId="0" fontId="14" fillId="7" borderId="47" xfId="0" applyFont="1" applyFill="1" applyBorder="1" applyAlignment="1">
      <alignment horizontal="center" vertical="center" wrapText="1"/>
    </xf>
    <xf numFmtId="0" fontId="14" fillId="7" borderId="48" xfId="0" applyFont="1" applyFill="1" applyBorder="1" applyAlignment="1">
      <alignment horizontal="center" vertical="center" wrapText="1"/>
    </xf>
    <xf numFmtId="0" fontId="14" fillId="7" borderId="63" xfId="0" applyFont="1" applyFill="1" applyBorder="1" applyAlignment="1">
      <alignment horizontal="center" vertical="center" wrapText="1"/>
    </xf>
    <xf numFmtId="0" fontId="14" fillId="7" borderId="54" xfId="0" applyFont="1" applyFill="1" applyBorder="1" applyAlignment="1">
      <alignment horizontal="center" vertical="center" wrapText="1"/>
    </xf>
    <xf numFmtId="0" fontId="13" fillId="2" borderId="64" xfId="0" applyFont="1" applyFill="1" applyBorder="1" applyAlignment="1">
      <alignment horizontal="center" vertical="center" wrapText="1"/>
    </xf>
    <xf numFmtId="0" fontId="13" fillId="14" borderId="64" xfId="0" applyFont="1" applyFill="1" applyBorder="1" applyAlignment="1">
      <alignment horizontal="center" vertical="center" wrapText="1"/>
    </xf>
    <xf numFmtId="0" fontId="18" fillId="2" borderId="64" xfId="0" applyFont="1" applyFill="1" applyBorder="1" applyAlignment="1">
      <alignment horizontal="center" vertical="center" wrapText="1"/>
    </xf>
    <xf numFmtId="0" fontId="13" fillId="2" borderId="65" xfId="0" applyFont="1" applyFill="1" applyBorder="1" applyAlignment="1">
      <alignment horizontal="center" vertical="center" wrapText="1"/>
    </xf>
    <xf numFmtId="0" fontId="14" fillId="7" borderId="55" xfId="0" applyFont="1" applyFill="1" applyBorder="1" applyAlignment="1">
      <alignment horizontal="center" vertical="center" wrapText="1"/>
    </xf>
    <xf numFmtId="14" fontId="13" fillId="2" borderId="26" xfId="0" applyNumberFormat="1" applyFont="1" applyFill="1" applyBorder="1" applyAlignment="1">
      <alignment horizontal="center" vertical="center" wrapText="1"/>
    </xf>
    <xf numFmtId="0" fontId="14" fillId="7" borderId="66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4" fillId="7" borderId="57" xfId="0" applyFont="1" applyFill="1" applyBorder="1" applyAlignment="1">
      <alignment horizontal="center" vertical="center" wrapText="1"/>
    </xf>
    <xf numFmtId="0" fontId="14" fillId="7" borderId="33" xfId="0" applyFont="1" applyFill="1" applyBorder="1" applyAlignment="1">
      <alignment horizontal="center" vertical="center" wrapText="1"/>
    </xf>
    <xf numFmtId="0" fontId="14" fillId="7" borderId="67" xfId="0" applyFont="1" applyFill="1" applyBorder="1" applyAlignment="1">
      <alignment horizontal="center" vertical="center" wrapText="1"/>
    </xf>
    <xf numFmtId="0" fontId="14" fillId="15" borderId="36" xfId="0" applyFont="1" applyFill="1" applyBorder="1" applyAlignment="1">
      <alignment horizontal="center" vertical="center" wrapText="1"/>
    </xf>
    <xf numFmtId="0" fontId="14" fillId="15" borderId="37" xfId="0" applyFont="1" applyFill="1" applyBorder="1" applyAlignment="1">
      <alignment horizontal="center" vertical="center" wrapText="1"/>
    </xf>
    <xf numFmtId="0" fontId="14" fillId="15" borderId="10" xfId="0" applyFont="1" applyFill="1" applyBorder="1" applyAlignment="1">
      <alignment horizontal="center" vertical="center" wrapText="1"/>
    </xf>
    <xf numFmtId="0" fontId="14" fillId="15" borderId="42" xfId="0" applyFont="1" applyFill="1" applyBorder="1" applyAlignment="1">
      <alignment horizontal="center" vertical="center" wrapText="1"/>
    </xf>
    <xf numFmtId="0" fontId="14" fillId="15" borderId="43" xfId="0" applyFont="1" applyFill="1" applyBorder="1" applyAlignment="1">
      <alignment horizontal="center" vertical="center" wrapText="1"/>
    </xf>
    <xf numFmtId="0" fontId="14" fillId="15" borderId="33" xfId="0" applyFont="1" applyFill="1" applyBorder="1" applyAlignment="1">
      <alignment horizontal="center" vertical="center" wrapText="1"/>
    </xf>
    <xf numFmtId="0" fontId="14" fillId="15" borderId="44" xfId="0" applyFont="1" applyFill="1" applyBorder="1" applyAlignment="1">
      <alignment horizontal="center" vertical="center" wrapText="1"/>
    </xf>
    <xf numFmtId="0" fontId="14" fillId="15" borderId="45" xfId="0" applyFont="1" applyFill="1" applyBorder="1" applyAlignment="1">
      <alignment horizontal="center" vertical="center" wrapText="1"/>
    </xf>
    <xf numFmtId="0" fontId="15" fillId="2" borderId="38" xfId="0" applyFont="1" applyFill="1" applyBorder="1" applyAlignment="1">
      <alignment horizontal="center" vertical="center"/>
    </xf>
    <xf numFmtId="0" fontId="14" fillId="15" borderId="66" xfId="0" applyFont="1" applyFill="1" applyBorder="1" applyAlignment="1">
      <alignment horizontal="center" vertical="center" wrapText="1"/>
    </xf>
    <xf numFmtId="0" fontId="14" fillId="15" borderId="46" xfId="0" applyFont="1" applyFill="1" applyBorder="1" applyAlignment="1">
      <alignment horizontal="center" vertical="center" wrapText="1"/>
    </xf>
    <xf numFmtId="0" fontId="14" fillId="15" borderId="47" xfId="0" applyFont="1" applyFill="1" applyBorder="1" applyAlignment="1">
      <alignment horizontal="center" vertical="center" wrapText="1"/>
    </xf>
    <xf numFmtId="0" fontId="14" fillId="15" borderId="68" xfId="0" applyFont="1" applyFill="1" applyBorder="1" applyAlignment="1">
      <alignment horizontal="center" vertical="center" wrapText="1"/>
    </xf>
    <xf numFmtId="0" fontId="14" fillId="15" borderId="48" xfId="0" applyFont="1" applyFill="1" applyBorder="1" applyAlignment="1">
      <alignment horizontal="center" vertical="center" wrapText="1"/>
    </xf>
    <xf numFmtId="0" fontId="14" fillId="15" borderId="67" xfId="0" applyFont="1" applyFill="1" applyBorder="1" applyAlignment="1">
      <alignment horizontal="center" vertical="center" wrapText="1"/>
    </xf>
    <xf numFmtId="0" fontId="14" fillId="16" borderId="69" xfId="0" applyFont="1" applyFill="1" applyBorder="1" applyAlignment="1">
      <alignment horizontal="center" vertical="center" wrapText="1"/>
    </xf>
    <xf numFmtId="0" fontId="14" fillId="16" borderId="44" xfId="0" applyFont="1" applyFill="1" applyBorder="1" applyAlignment="1">
      <alignment horizontal="center" vertical="center" wrapText="1"/>
    </xf>
    <xf numFmtId="0" fontId="14" fillId="15" borderId="57" xfId="0" applyFont="1" applyFill="1" applyBorder="1" applyAlignment="1">
      <alignment horizontal="center" vertical="center" wrapText="1"/>
    </xf>
    <xf numFmtId="0" fontId="19" fillId="0" borderId="58" xfId="0" applyFont="1" applyBorder="1"/>
    <xf numFmtId="0" fontId="14" fillId="15" borderId="70" xfId="0" applyFont="1" applyFill="1" applyBorder="1" applyAlignment="1">
      <alignment horizontal="center" vertical="center" wrapText="1"/>
    </xf>
    <xf numFmtId="0" fontId="14" fillId="15" borderId="69" xfId="0" applyFont="1" applyFill="1" applyBorder="1" applyAlignment="1">
      <alignment horizontal="center" vertical="center" wrapText="1"/>
    </xf>
    <xf numFmtId="0" fontId="14" fillId="17" borderId="36" xfId="0" applyFont="1" applyFill="1" applyBorder="1" applyAlignment="1">
      <alignment horizontal="center" vertical="center" wrapText="1"/>
    </xf>
    <xf numFmtId="0" fontId="14" fillId="17" borderId="37" xfId="0" applyFont="1" applyFill="1" applyBorder="1" applyAlignment="1">
      <alignment horizontal="center" vertical="center" wrapText="1"/>
    </xf>
    <xf numFmtId="0" fontId="14" fillId="17" borderId="10" xfId="0" applyFont="1" applyFill="1" applyBorder="1" applyAlignment="1">
      <alignment horizontal="center" vertical="center" wrapText="1"/>
    </xf>
    <xf numFmtId="0" fontId="14" fillId="17" borderId="42" xfId="0" applyFont="1" applyFill="1" applyBorder="1" applyAlignment="1">
      <alignment horizontal="center" vertical="center" wrapText="1"/>
    </xf>
    <xf numFmtId="0" fontId="14" fillId="17" borderId="43" xfId="0" applyFont="1" applyFill="1" applyBorder="1" applyAlignment="1">
      <alignment horizontal="center" vertical="center" wrapText="1"/>
    </xf>
    <xf numFmtId="0" fontId="14" fillId="17" borderId="44" xfId="0" applyFont="1" applyFill="1" applyBorder="1" applyAlignment="1">
      <alignment horizontal="center" vertical="center" wrapText="1"/>
    </xf>
    <xf numFmtId="0" fontId="14" fillId="17" borderId="45" xfId="0" applyFont="1" applyFill="1" applyBorder="1" applyAlignment="1">
      <alignment horizontal="center" vertical="center" wrapText="1"/>
    </xf>
    <xf numFmtId="0" fontId="14" fillId="17" borderId="46" xfId="0" applyFont="1" applyFill="1" applyBorder="1" applyAlignment="1">
      <alignment horizontal="center" vertical="center" wrapText="1"/>
    </xf>
    <xf numFmtId="0" fontId="14" fillId="17" borderId="47" xfId="0" applyFont="1" applyFill="1" applyBorder="1" applyAlignment="1">
      <alignment horizontal="center" vertical="center" wrapText="1"/>
    </xf>
    <xf numFmtId="0" fontId="20" fillId="17" borderId="47" xfId="0" applyFont="1" applyFill="1" applyBorder="1" applyAlignment="1">
      <alignment horizontal="center" vertical="center" wrapText="1"/>
    </xf>
    <xf numFmtId="0" fontId="20" fillId="17" borderId="44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14" fillId="17" borderId="48" xfId="0" applyFont="1" applyFill="1" applyBorder="1" applyAlignment="1">
      <alignment horizontal="center" vertical="center" wrapText="1"/>
    </xf>
    <xf numFmtId="0" fontId="14" fillId="17" borderId="69" xfId="0" applyFont="1" applyFill="1" applyBorder="1" applyAlignment="1">
      <alignment horizontal="center" vertical="center" wrapText="1"/>
    </xf>
    <xf numFmtId="0" fontId="22" fillId="2" borderId="60" xfId="0" applyFont="1" applyFill="1" applyBorder="1" applyAlignment="1">
      <alignment horizontal="center" vertical="center" wrapText="1"/>
    </xf>
    <xf numFmtId="0" fontId="14" fillId="18" borderId="69" xfId="0" applyFont="1" applyFill="1" applyBorder="1" applyAlignment="1">
      <alignment horizontal="center" vertical="center" wrapText="1"/>
    </xf>
    <xf numFmtId="0" fontId="14" fillId="18" borderId="44" xfId="0" applyFont="1" applyFill="1" applyBorder="1" applyAlignment="1">
      <alignment horizontal="center" vertical="center" wrapText="1"/>
    </xf>
    <xf numFmtId="0" fontId="14" fillId="17" borderId="57" xfId="0" applyFont="1" applyFill="1" applyBorder="1" applyAlignment="1">
      <alignment horizontal="center" vertical="center" wrapText="1"/>
    </xf>
    <xf numFmtId="0" fontId="13" fillId="2" borderId="71" xfId="0" applyFont="1" applyFill="1" applyBorder="1" applyAlignment="1">
      <alignment horizontal="center" vertical="center"/>
    </xf>
    <xf numFmtId="0" fontId="14" fillId="17" borderId="72" xfId="0" applyFont="1" applyFill="1" applyBorder="1" applyAlignment="1">
      <alignment horizontal="center" vertical="center" wrapText="1"/>
    </xf>
    <xf numFmtId="0" fontId="23" fillId="2" borderId="51" xfId="0" applyFont="1" applyFill="1" applyBorder="1" applyAlignment="1">
      <alignment horizontal="center" vertical="center" wrapText="1"/>
    </xf>
    <xf numFmtId="0" fontId="14" fillId="19" borderId="36" xfId="0" applyFont="1" applyFill="1" applyBorder="1" applyAlignment="1">
      <alignment horizontal="center" vertical="center" wrapText="1"/>
    </xf>
    <xf numFmtId="0" fontId="14" fillId="19" borderId="37" xfId="0" applyFont="1" applyFill="1" applyBorder="1" applyAlignment="1">
      <alignment horizontal="center" vertical="center" wrapText="1"/>
    </xf>
    <xf numFmtId="0" fontId="14" fillId="19" borderId="66" xfId="0" applyFont="1" applyFill="1" applyBorder="1" applyAlignment="1">
      <alignment horizontal="center" vertical="center" wrapText="1"/>
    </xf>
    <xf numFmtId="0" fontId="14" fillId="19" borderId="10" xfId="0" applyFont="1" applyFill="1" applyBorder="1" applyAlignment="1">
      <alignment horizontal="center" vertical="center" wrapText="1"/>
    </xf>
    <xf numFmtId="0" fontId="14" fillId="19" borderId="42" xfId="0" applyFont="1" applyFill="1" applyBorder="1" applyAlignment="1">
      <alignment horizontal="center" vertical="center" wrapText="1"/>
    </xf>
    <xf numFmtId="0" fontId="14" fillId="19" borderId="43" xfId="0" applyFont="1" applyFill="1" applyBorder="1" applyAlignment="1">
      <alignment horizontal="center" vertical="center" wrapText="1"/>
    </xf>
    <xf numFmtId="0" fontId="14" fillId="19" borderId="33" xfId="0" applyFont="1" applyFill="1" applyBorder="1" applyAlignment="1">
      <alignment horizontal="center" vertical="center" wrapText="1"/>
    </xf>
    <xf numFmtId="0" fontId="14" fillId="19" borderId="44" xfId="0" applyFont="1" applyFill="1" applyBorder="1" applyAlignment="1">
      <alignment horizontal="center" vertical="center" wrapText="1"/>
    </xf>
    <xf numFmtId="0" fontId="14" fillId="19" borderId="45" xfId="0" applyFont="1" applyFill="1" applyBorder="1" applyAlignment="1">
      <alignment horizontal="center" vertical="center" wrapText="1"/>
    </xf>
    <xf numFmtId="0" fontId="14" fillId="19" borderId="46" xfId="0" applyFont="1" applyFill="1" applyBorder="1" applyAlignment="1">
      <alignment horizontal="center" vertical="center" wrapText="1"/>
    </xf>
    <xf numFmtId="0" fontId="14" fillId="19" borderId="47" xfId="0" applyFont="1" applyFill="1" applyBorder="1" applyAlignment="1">
      <alignment horizontal="center" vertical="center" wrapText="1"/>
    </xf>
    <xf numFmtId="0" fontId="14" fillId="19" borderId="68" xfId="0" applyFont="1" applyFill="1" applyBorder="1" applyAlignment="1">
      <alignment horizontal="center" vertical="center" wrapText="1"/>
    </xf>
    <xf numFmtId="0" fontId="14" fillId="19" borderId="48" xfId="0" applyFont="1" applyFill="1" applyBorder="1" applyAlignment="1">
      <alignment horizontal="center" vertical="center" wrapText="1"/>
    </xf>
    <xf numFmtId="0" fontId="14" fillId="19" borderId="67" xfId="0" applyFont="1" applyFill="1" applyBorder="1" applyAlignment="1">
      <alignment horizontal="center" vertical="center" wrapText="1"/>
    </xf>
    <xf numFmtId="0" fontId="14" fillId="19" borderId="69" xfId="0" applyFont="1" applyFill="1" applyBorder="1" applyAlignment="1">
      <alignment horizontal="center" vertical="center" wrapText="1"/>
    </xf>
    <xf numFmtId="0" fontId="22" fillId="2" borderId="39" xfId="0" applyFont="1" applyFill="1" applyBorder="1" applyAlignment="1">
      <alignment horizontal="center" vertical="center" wrapText="1"/>
    </xf>
    <xf numFmtId="0" fontId="14" fillId="20" borderId="69" xfId="0" applyFont="1" applyFill="1" applyBorder="1" applyAlignment="1">
      <alignment horizontal="center" vertical="center" wrapText="1"/>
    </xf>
    <xf numFmtId="0" fontId="14" fillId="20" borderId="44" xfId="0" applyFont="1" applyFill="1" applyBorder="1" applyAlignment="1">
      <alignment horizontal="center" vertical="center" wrapText="1"/>
    </xf>
    <xf numFmtId="0" fontId="14" fillId="19" borderId="57" xfId="0" applyFont="1" applyFill="1" applyBorder="1" applyAlignment="1">
      <alignment horizontal="center" vertical="center" wrapText="1"/>
    </xf>
    <xf numFmtId="0" fontId="14" fillId="19" borderId="50" xfId="0" applyFont="1" applyFill="1" applyBorder="1" applyAlignment="1">
      <alignment horizontal="center" vertical="center" wrapText="1"/>
    </xf>
    <xf numFmtId="0" fontId="13" fillId="2" borderId="73" xfId="0" applyFont="1" applyFill="1" applyBorder="1" applyAlignment="1">
      <alignment horizontal="center" vertical="center" wrapText="1"/>
    </xf>
    <xf numFmtId="0" fontId="17" fillId="0" borderId="0" xfId="0" applyFont="1" applyAlignment="1">
      <alignment vertical="center" wrapText="1"/>
    </xf>
    <xf numFmtId="0" fontId="13" fillId="0" borderId="0" xfId="0" applyFont="1" applyAlignment="1">
      <alignment horizontal="center" vertical="center" wrapText="1"/>
    </xf>
    <xf numFmtId="0" fontId="14" fillId="22" borderId="36" xfId="0" applyFont="1" applyFill="1" applyBorder="1" applyAlignment="1">
      <alignment horizontal="center" vertical="center" wrapText="1"/>
    </xf>
    <xf numFmtId="0" fontId="14" fillId="22" borderId="37" xfId="0" applyFont="1" applyFill="1" applyBorder="1" applyAlignment="1">
      <alignment horizontal="center" vertical="center" wrapText="1"/>
    </xf>
    <xf numFmtId="0" fontId="14" fillId="8" borderId="37" xfId="0" applyFont="1" applyFill="1" applyBorder="1" applyAlignment="1">
      <alignment horizontal="center" vertical="center" wrapText="1"/>
    </xf>
    <xf numFmtId="0" fontId="14" fillId="21" borderId="76" xfId="0" applyFont="1" applyFill="1" applyBorder="1" applyAlignment="1">
      <alignment horizontal="center" vertical="center" wrapText="1"/>
    </xf>
    <xf numFmtId="0" fontId="14" fillId="22" borderId="42" xfId="0" applyFont="1" applyFill="1" applyBorder="1" applyAlignment="1">
      <alignment horizontal="center" vertical="center" wrapText="1"/>
    </xf>
    <xf numFmtId="0" fontId="14" fillId="22" borderId="43" xfId="0" applyFont="1" applyFill="1" applyBorder="1" applyAlignment="1">
      <alignment horizontal="center" vertical="center" wrapText="1"/>
    </xf>
    <xf numFmtId="0" fontId="14" fillId="8" borderId="43" xfId="0" applyFont="1" applyFill="1" applyBorder="1" applyAlignment="1">
      <alignment horizontal="center" vertical="center" wrapText="1"/>
    </xf>
    <xf numFmtId="0" fontId="14" fillId="21" borderId="44" xfId="0" applyFont="1" applyFill="1" applyBorder="1" applyAlignment="1">
      <alignment horizontal="center" vertical="center" wrapText="1"/>
    </xf>
    <xf numFmtId="0" fontId="14" fillId="22" borderId="45" xfId="0" applyFont="1" applyFill="1" applyBorder="1" applyAlignment="1">
      <alignment horizontal="center" vertical="center" wrapText="1"/>
    </xf>
    <xf numFmtId="0" fontId="14" fillId="21" borderId="10" xfId="0" applyFont="1" applyFill="1" applyBorder="1" applyAlignment="1">
      <alignment horizontal="center" vertical="center" wrapText="1"/>
    </xf>
    <xf numFmtId="0" fontId="14" fillId="22" borderId="46" xfId="0" applyFont="1" applyFill="1" applyBorder="1" applyAlignment="1">
      <alignment horizontal="center" vertical="center" wrapText="1"/>
    </xf>
    <xf numFmtId="0" fontId="14" fillId="22" borderId="47" xfId="0" applyFont="1" applyFill="1" applyBorder="1" applyAlignment="1">
      <alignment horizontal="center" vertical="center" wrapText="1"/>
    </xf>
    <xf numFmtId="0" fontId="14" fillId="8" borderId="47" xfId="0" applyFont="1" applyFill="1" applyBorder="1" applyAlignment="1">
      <alignment horizontal="center" vertical="center" wrapText="1"/>
    </xf>
    <xf numFmtId="0" fontId="14" fillId="22" borderId="48" xfId="0" applyFont="1" applyFill="1" applyBorder="1" applyAlignment="1">
      <alignment horizontal="center" vertical="center" wrapText="1"/>
    </xf>
    <xf numFmtId="0" fontId="14" fillId="8" borderId="48" xfId="0" applyFont="1" applyFill="1" applyBorder="1" applyAlignment="1">
      <alignment horizontal="center" vertical="center" wrapText="1"/>
    </xf>
    <xf numFmtId="0" fontId="14" fillId="21" borderId="69" xfId="0" applyFont="1" applyFill="1" applyBorder="1" applyAlignment="1">
      <alignment horizontal="center" vertical="center" wrapText="1"/>
    </xf>
    <xf numFmtId="0" fontId="14" fillId="21" borderId="66" xfId="0" applyFont="1" applyFill="1" applyBorder="1" applyAlignment="1">
      <alignment horizontal="center" vertical="center" wrapText="1"/>
    </xf>
    <xf numFmtId="0" fontId="14" fillId="22" borderId="57" xfId="0" applyFont="1" applyFill="1" applyBorder="1" applyAlignment="1">
      <alignment horizontal="center" vertical="center" wrapText="1"/>
    </xf>
    <xf numFmtId="0" fontId="14" fillId="21" borderId="33" xfId="0" applyFont="1" applyFill="1" applyBorder="1" applyAlignment="1">
      <alignment horizontal="center" vertical="center" wrapText="1"/>
    </xf>
    <xf numFmtId="0" fontId="15" fillId="23" borderId="39" xfId="0" applyFont="1" applyFill="1" applyBorder="1" applyAlignment="1">
      <alignment horizontal="center" vertical="center" wrapText="1"/>
    </xf>
    <xf numFmtId="0" fontId="14" fillId="21" borderId="67" xfId="0" applyFont="1" applyFill="1" applyBorder="1" applyAlignment="1">
      <alignment horizontal="center" vertical="center" wrapText="1"/>
    </xf>
    <xf numFmtId="0" fontId="14" fillId="22" borderId="77" xfId="0" applyFont="1" applyFill="1" applyBorder="1" applyAlignment="1">
      <alignment horizontal="center" vertical="center" wrapText="1"/>
    </xf>
    <xf numFmtId="0" fontId="14" fillId="22" borderId="78" xfId="0" applyFont="1" applyFill="1" applyBorder="1" applyAlignment="1">
      <alignment horizontal="center" vertical="center" wrapText="1"/>
    </xf>
    <xf numFmtId="0" fontId="14" fillId="21" borderId="79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vertical="center" wrapText="1"/>
    </xf>
    <xf numFmtId="0" fontId="14" fillId="21" borderId="28" xfId="0" applyFont="1" applyFill="1" applyBorder="1" applyAlignment="1">
      <alignment horizontal="center" vertical="center" wrapText="1"/>
    </xf>
    <xf numFmtId="0" fontId="13" fillId="0" borderId="53" xfId="0" applyFont="1" applyBorder="1" applyAlignment="1">
      <alignment horizontal="center" vertical="center" wrapText="1"/>
    </xf>
    <xf numFmtId="0" fontId="13" fillId="2" borderId="81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14" fillId="24" borderId="36" xfId="0" applyFont="1" applyFill="1" applyBorder="1" applyAlignment="1">
      <alignment horizontal="center" vertical="center" wrapText="1"/>
    </xf>
    <xf numFmtId="0" fontId="14" fillId="24" borderId="37" xfId="0" applyFont="1" applyFill="1" applyBorder="1" applyAlignment="1">
      <alignment horizontal="center" vertical="center" wrapText="1"/>
    </xf>
    <xf numFmtId="0" fontId="14" fillId="24" borderId="76" xfId="0" applyFont="1" applyFill="1" applyBorder="1" applyAlignment="1">
      <alignment horizontal="center" vertical="center" wrapText="1"/>
    </xf>
    <xf numFmtId="0" fontId="14" fillId="24" borderId="42" xfId="0" applyFont="1" applyFill="1" applyBorder="1" applyAlignment="1">
      <alignment horizontal="center" vertical="center" wrapText="1"/>
    </xf>
    <xf numFmtId="0" fontId="14" fillId="24" borderId="43" xfId="0" applyFont="1" applyFill="1" applyBorder="1" applyAlignment="1">
      <alignment horizontal="center" vertical="center" wrapText="1"/>
    </xf>
    <xf numFmtId="0" fontId="14" fillId="24" borderId="44" xfId="0" applyFont="1" applyFill="1" applyBorder="1" applyAlignment="1">
      <alignment horizontal="center" vertical="center" wrapText="1"/>
    </xf>
    <xf numFmtId="0" fontId="14" fillId="24" borderId="45" xfId="0" applyFont="1" applyFill="1" applyBorder="1" applyAlignment="1">
      <alignment horizontal="center" vertical="center" wrapText="1"/>
    </xf>
    <xf numFmtId="0" fontId="14" fillId="24" borderId="10" xfId="0" applyFont="1" applyFill="1" applyBorder="1" applyAlignment="1">
      <alignment horizontal="center" vertical="center" wrapText="1"/>
    </xf>
    <xf numFmtId="0" fontId="14" fillId="24" borderId="46" xfId="0" applyFont="1" applyFill="1" applyBorder="1" applyAlignment="1">
      <alignment horizontal="center" vertical="center" wrapText="1"/>
    </xf>
    <xf numFmtId="0" fontId="14" fillId="24" borderId="47" xfId="0" applyFont="1" applyFill="1" applyBorder="1" applyAlignment="1">
      <alignment horizontal="center" vertical="center" wrapText="1"/>
    </xf>
    <xf numFmtId="0" fontId="14" fillId="24" borderId="77" xfId="0" applyFont="1" applyFill="1" applyBorder="1" applyAlignment="1">
      <alignment horizontal="center" vertical="center" wrapText="1"/>
    </xf>
    <xf numFmtId="0" fontId="14" fillId="24" borderId="78" xfId="0" applyFont="1" applyFill="1" applyBorder="1" applyAlignment="1">
      <alignment horizontal="center" vertical="center" wrapText="1"/>
    </xf>
    <xf numFmtId="0" fontId="13" fillId="2" borderId="71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14" fillId="4" borderId="28" xfId="0" applyFont="1" applyFill="1" applyBorder="1" applyAlignment="1">
      <alignment horizontal="center" vertical="center" wrapText="1"/>
    </xf>
    <xf numFmtId="0" fontId="14" fillId="4" borderId="82" xfId="0" applyFont="1" applyFill="1" applyBorder="1" applyAlignment="1">
      <alignment horizontal="center" vertical="center" wrapText="1"/>
    </xf>
    <xf numFmtId="0" fontId="14" fillId="4" borderId="69" xfId="0" applyFont="1" applyFill="1" applyBorder="1" applyAlignment="1">
      <alignment horizontal="center" vertical="center" wrapText="1"/>
    </xf>
    <xf numFmtId="0" fontId="14" fillId="24" borderId="57" xfId="0" applyFont="1" applyFill="1" applyBorder="1" applyAlignment="1">
      <alignment horizontal="center" vertical="center" wrapText="1"/>
    </xf>
    <xf numFmtId="0" fontId="14" fillId="24" borderId="48" xfId="0" applyFont="1" applyFill="1" applyBorder="1" applyAlignment="1">
      <alignment horizontal="center" vertical="center" wrapText="1"/>
    </xf>
    <xf numFmtId="0" fontId="14" fillId="24" borderId="83" xfId="0" applyFont="1" applyFill="1" applyBorder="1" applyAlignment="1">
      <alignment horizontal="center" vertical="center" wrapText="1"/>
    </xf>
    <xf numFmtId="0" fontId="14" fillId="24" borderId="28" xfId="0" applyFont="1" applyFill="1" applyBorder="1" applyAlignment="1">
      <alignment horizontal="center" vertical="center"/>
    </xf>
    <xf numFmtId="0" fontId="14" fillId="24" borderId="82" xfId="0" applyFont="1" applyFill="1" applyBorder="1" applyAlignment="1">
      <alignment horizontal="center" vertical="center"/>
    </xf>
    <xf numFmtId="0" fontId="13" fillId="2" borderId="84" xfId="0" applyFont="1" applyFill="1" applyBorder="1" applyAlignment="1">
      <alignment horizontal="center"/>
    </xf>
    <xf numFmtId="0" fontId="14" fillId="4" borderId="69" xfId="0" applyFont="1" applyFill="1" applyBorder="1" applyAlignment="1">
      <alignment horizontal="center" vertical="center"/>
    </xf>
    <xf numFmtId="0" fontId="14" fillId="4" borderId="28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/>
    </xf>
    <xf numFmtId="0" fontId="8" fillId="0" borderId="26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10" fillId="7" borderId="26" xfId="0" applyFont="1" applyFill="1" applyBorder="1" applyAlignment="1">
      <alignment horizontal="center" vertical="center"/>
    </xf>
    <xf numFmtId="0" fontId="10" fillId="2" borderId="26" xfId="0" applyFont="1" applyFill="1" applyBorder="1" applyAlignment="1">
      <alignment horizontal="center" vertical="center"/>
    </xf>
    <xf numFmtId="0" fontId="10" fillId="15" borderId="26" xfId="0" applyFont="1" applyFill="1" applyBorder="1" applyAlignment="1">
      <alignment horizontal="center" vertical="center"/>
    </xf>
    <xf numFmtId="0" fontId="10" fillId="10" borderId="26" xfId="0" applyFont="1" applyFill="1" applyBorder="1" applyAlignment="1">
      <alignment horizontal="center" vertical="center"/>
    </xf>
    <xf numFmtId="0" fontId="10" fillId="8" borderId="25" xfId="0" applyFont="1" applyFill="1" applyBorder="1" applyAlignment="1">
      <alignment horizontal="center" vertical="center"/>
    </xf>
    <xf numFmtId="0" fontId="10" fillId="15" borderId="25" xfId="0" applyFont="1" applyFill="1" applyBorder="1" applyAlignment="1">
      <alignment horizontal="center" vertical="center"/>
    </xf>
    <xf numFmtId="0" fontId="10" fillId="15" borderId="33" xfId="0" applyFont="1" applyFill="1" applyBorder="1" applyAlignment="1">
      <alignment horizontal="center" vertical="center"/>
    </xf>
    <xf numFmtId="0" fontId="4" fillId="0" borderId="0" xfId="0" applyFont="1"/>
    <xf numFmtId="0" fontId="24" fillId="0" borderId="0" xfId="0" applyFont="1" applyAlignment="1">
      <alignment horizontal="center" vertical="center"/>
    </xf>
    <xf numFmtId="0" fontId="24" fillId="0" borderId="0" xfId="0" applyFont="1" applyAlignment="1">
      <alignment vertical="center"/>
    </xf>
    <xf numFmtId="0" fontId="19" fillId="0" borderId="0" xfId="0" applyFont="1"/>
    <xf numFmtId="0" fontId="25" fillId="0" borderId="0" xfId="0" applyFont="1" applyAlignment="1">
      <alignment horizontal="center" vertical="center" wrapText="1"/>
    </xf>
    <xf numFmtId="0" fontId="25" fillId="0" borderId="0" xfId="0" applyFont="1" applyAlignment="1">
      <alignment vertical="center" wrapText="1"/>
    </xf>
    <xf numFmtId="0" fontId="24" fillId="0" borderId="0" xfId="0" applyFont="1" applyAlignment="1">
      <alignment horizontal="center"/>
    </xf>
    <xf numFmtId="0" fontId="27" fillId="0" borderId="85" xfId="0" applyFont="1" applyBorder="1" applyAlignment="1">
      <alignment horizontal="center" vertical="center"/>
    </xf>
    <xf numFmtId="0" fontId="28" fillId="0" borderId="85" xfId="0" applyFont="1" applyBorder="1" applyAlignment="1">
      <alignment vertical="center"/>
    </xf>
    <xf numFmtId="0" fontId="29" fillId="0" borderId="85" xfId="0" applyFont="1" applyBorder="1" applyAlignment="1">
      <alignment horizontal="center" vertical="center"/>
    </xf>
    <xf numFmtId="0" fontId="30" fillId="0" borderId="85" xfId="0" applyFont="1" applyBorder="1" applyAlignment="1">
      <alignment vertical="center"/>
    </xf>
    <xf numFmtId="0" fontId="31" fillId="0" borderId="85" xfId="0" applyFont="1" applyBorder="1" applyAlignment="1">
      <alignment vertical="center"/>
    </xf>
    <xf numFmtId="0" fontId="30" fillId="0" borderId="85" xfId="0" applyFont="1" applyBorder="1" applyAlignment="1">
      <alignment horizontal="right" vertical="center"/>
    </xf>
    <xf numFmtId="0" fontId="30" fillId="0" borderId="0" xfId="0" applyFont="1" applyAlignment="1">
      <alignment horizontal="right" vertical="center"/>
    </xf>
    <xf numFmtId="0" fontId="32" fillId="8" borderId="86" xfId="0" applyFont="1" applyFill="1" applyBorder="1" applyAlignment="1">
      <alignment horizontal="center" vertical="center"/>
    </xf>
    <xf numFmtId="0" fontId="32" fillId="8" borderId="87" xfId="0" applyFont="1" applyFill="1" applyBorder="1" applyAlignment="1">
      <alignment horizontal="center" vertical="center"/>
    </xf>
    <xf numFmtId="0" fontId="30" fillId="8" borderId="88" xfId="0" applyFont="1" applyFill="1" applyBorder="1" applyAlignment="1">
      <alignment horizontal="center" vertical="center"/>
    </xf>
    <xf numFmtId="0" fontId="30" fillId="8" borderId="87" xfId="0" applyFont="1" applyFill="1" applyBorder="1" applyAlignment="1">
      <alignment horizontal="center" vertical="center"/>
    </xf>
    <xf numFmtId="0" fontId="30" fillId="8" borderId="89" xfId="0" applyFont="1" applyFill="1" applyBorder="1" applyAlignment="1">
      <alignment horizontal="center" vertical="center"/>
    </xf>
    <xf numFmtId="0" fontId="30" fillId="2" borderId="39" xfId="0" applyFont="1" applyFill="1" applyBorder="1" applyAlignment="1">
      <alignment horizontal="center" vertical="center"/>
    </xf>
    <xf numFmtId="0" fontId="32" fillId="8" borderId="90" xfId="0" applyFont="1" applyFill="1" applyBorder="1" applyAlignment="1">
      <alignment horizontal="center" vertical="center"/>
    </xf>
    <xf numFmtId="0" fontId="31" fillId="0" borderId="91" xfId="0" applyFont="1" applyBorder="1"/>
    <xf numFmtId="0" fontId="32" fillId="8" borderId="93" xfId="0" applyFont="1" applyFill="1" applyBorder="1" applyAlignment="1">
      <alignment horizontal="center" vertical="center"/>
    </xf>
    <xf numFmtId="0" fontId="33" fillId="8" borderId="93" xfId="0" applyFont="1" applyFill="1" applyBorder="1" applyAlignment="1">
      <alignment horizontal="center" vertical="center"/>
    </xf>
    <xf numFmtId="164" fontId="34" fillId="2" borderId="94" xfId="0" applyNumberFormat="1" applyFont="1" applyFill="1" applyBorder="1" applyAlignment="1">
      <alignment horizontal="center" vertical="center"/>
    </xf>
    <xf numFmtId="164" fontId="34" fillId="25" borderId="94" xfId="0" applyNumberFormat="1" applyFont="1" applyFill="1" applyBorder="1" applyAlignment="1">
      <alignment horizontal="center" vertical="center"/>
    </xf>
    <xf numFmtId="164" fontId="34" fillId="2" borderId="95" xfId="0" applyNumberFormat="1" applyFont="1" applyFill="1" applyBorder="1" applyAlignment="1">
      <alignment horizontal="center" vertical="center"/>
    </xf>
    <xf numFmtId="164" fontId="34" fillId="2" borderId="39" xfId="0" applyNumberFormat="1" applyFont="1" applyFill="1" applyBorder="1" applyAlignment="1">
      <alignment horizontal="center" vertical="center"/>
    </xf>
    <xf numFmtId="0" fontId="32" fillId="8" borderId="98" xfId="0" applyFont="1" applyFill="1" applyBorder="1" applyAlignment="1">
      <alignment horizontal="center" vertical="center"/>
    </xf>
    <xf numFmtId="0" fontId="33" fillId="8" borderId="98" xfId="0" applyFont="1" applyFill="1" applyBorder="1" applyAlignment="1">
      <alignment horizontal="center" vertical="center"/>
    </xf>
    <xf numFmtId="164" fontId="34" fillId="2" borderId="99" xfId="0" applyNumberFormat="1" applyFont="1" applyFill="1" applyBorder="1" applyAlignment="1">
      <alignment horizontal="center" vertical="center"/>
    </xf>
    <xf numFmtId="164" fontId="34" fillId="2" borderId="4" xfId="0" applyNumberFormat="1" applyFont="1" applyFill="1" applyBorder="1" applyAlignment="1">
      <alignment horizontal="center" vertical="center"/>
    </xf>
    <xf numFmtId="0" fontId="32" fillId="8" borderId="101" xfId="0" applyFont="1" applyFill="1" applyBorder="1" applyAlignment="1">
      <alignment horizontal="center" vertical="center"/>
    </xf>
    <xf numFmtId="0" fontId="33" fillId="8" borderId="101" xfId="0" applyFont="1" applyFill="1" applyBorder="1" applyAlignment="1">
      <alignment horizontal="center" vertical="center"/>
    </xf>
    <xf numFmtId="164" fontId="35" fillId="2" borderId="94" xfId="0" applyNumberFormat="1" applyFont="1" applyFill="1" applyBorder="1" applyAlignment="1">
      <alignment horizontal="center" vertical="center"/>
    </xf>
    <xf numFmtId="164" fontId="34" fillId="25" borderId="102" xfId="0" applyNumberFormat="1" applyFont="1" applyFill="1" applyBorder="1" applyAlignment="1">
      <alignment horizontal="center" vertical="center"/>
    </xf>
    <xf numFmtId="0" fontId="32" fillId="8" borderId="94" xfId="0" applyFont="1" applyFill="1" applyBorder="1" applyAlignment="1">
      <alignment horizontal="center" vertical="center"/>
    </xf>
    <xf numFmtId="0" fontId="33" fillId="8" borderId="94" xfId="0" applyFont="1" applyFill="1" applyBorder="1" applyAlignment="1">
      <alignment horizontal="center" vertical="center"/>
    </xf>
    <xf numFmtId="164" fontId="36" fillId="2" borderId="94" xfId="0" applyNumberFormat="1" applyFont="1" applyFill="1" applyBorder="1" applyAlignment="1">
      <alignment horizontal="center" vertical="center"/>
    </xf>
    <xf numFmtId="164" fontId="36" fillId="25" borderId="94" xfId="0" applyNumberFormat="1" applyFont="1" applyFill="1" applyBorder="1" applyAlignment="1">
      <alignment horizontal="center" vertical="center"/>
    </xf>
    <xf numFmtId="164" fontId="36" fillId="25" borderId="102" xfId="0" applyNumberFormat="1" applyFont="1" applyFill="1" applyBorder="1" applyAlignment="1">
      <alignment horizontal="center" vertical="center" wrapText="1"/>
    </xf>
    <xf numFmtId="164" fontId="36" fillId="2" borderId="99" xfId="0" applyNumberFormat="1" applyFont="1" applyFill="1" applyBorder="1" applyAlignment="1">
      <alignment horizontal="center" vertical="center"/>
    </xf>
    <xf numFmtId="0" fontId="32" fillId="8" borderId="103" xfId="0" applyFont="1" applyFill="1" applyBorder="1" applyAlignment="1">
      <alignment horizontal="center" vertical="center"/>
    </xf>
    <xf numFmtId="0" fontId="33" fillId="8" borderId="103" xfId="0" applyFont="1" applyFill="1" applyBorder="1" applyAlignment="1">
      <alignment horizontal="center" vertical="center" wrapText="1"/>
    </xf>
    <xf numFmtId="164" fontId="34" fillId="2" borderId="103" xfId="0" applyNumberFormat="1" applyFont="1" applyFill="1" applyBorder="1" applyAlignment="1">
      <alignment horizontal="center" vertical="center"/>
    </xf>
    <xf numFmtId="0" fontId="37" fillId="2" borderId="98" xfId="0" applyFont="1" applyFill="1" applyBorder="1" applyAlignment="1">
      <alignment horizontal="center" vertical="center"/>
    </xf>
    <xf numFmtId="0" fontId="33" fillId="0" borderId="105" xfId="0" applyFont="1" applyBorder="1" applyAlignment="1">
      <alignment horizontal="center" vertical="center" wrapText="1"/>
    </xf>
    <xf numFmtId="0" fontId="38" fillId="2" borderId="106" xfId="0" applyFont="1" applyFill="1" applyBorder="1" applyAlignment="1">
      <alignment horizontal="center" vertical="center" wrapText="1"/>
    </xf>
    <xf numFmtId="0" fontId="39" fillId="2" borderId="106" xfId="0" applyFont="1" applyFill="1" applyBorder="1" applyAlignment="1">
      <alignment horizontal="center" vertical="center" wrapText="1"/>
    </xf>
    <xf numFmtId="0" fontId="40" fillId="2" borderId="107" xfId="0" applyFont="1" applyFill="1" applyBorder="1" applyAlignment="1">
      <alignment horizontal="center" vertical="center" wrapText="1"/>
    </xf>
    <xf numFmtId="16" fontId="41" fillId="2" borderId="106" xfId="0" applyNumberFormat="1" applyFont="1" applyFill="1" applyBorder="1" applyAlignment="1">
      <alignment horizontal="center" vertical="center" wrapText="1"/>
    </xf>
    <xf numFmtId="0" fontId="42" fillId="2" borderId="108" xfId="0" applyFont="1" applyFill="1" applyBorder="1" applyAlignment="1">
      <alignment horizontal="center" vertical="center" wrapText="1"/>
    </xf>
    <xf numFmtId="164" fontId="34" fillId="2" borderId="101" xfId="0" applyNumberFormat="1" applyFont="1" applyFill="1" applyBorder="1" applyAlignment="1">
      <alignment horizontal="center" vertical="center"/>
    </xf>
    <xf numFmtId="164" fontId="34" fillId="25" borderId="101" xfId="0" applyNumberFormat="1" applyFont="1" applyFill="1" applyBorder="1" applyAlignment="1">
      <alignment horizontal="center" vertical="center"/>
    </xf>
    <xf numFmtId="164" fontId="34" fillId="25" borderId="94" xfId="0" applyNumberFormat="1" applyFont="1" applyFill="1" applyBorder="1" applyAlignment="1">
      <alignment horizontal="center" vertical="center" wrapText="1"/>
    </xf>
    <xf numFmtId="164" fontId="36" fillId="2" borderId="4" xfId="0" applyNumberFormat="1" applyFont="1" applyFill="1" applyBorder="1" applyAlignment="1">
      <alignment horizontal="center" vertical="center"/>
    </xf>
    <xf numFmtId="164" fontId="34" fillId="2" borderId="103" xfId="0" applyNumberFormat="1" applyFont="1" applyFill="1" applyBorder="1" applyAlignment="1">
      <alignment horizontal="center" vertical="center" wrapText="1"/>
    </xf>
    <xf numFmtId="164" fontId="34" fillId="25" borderId="103" xfId="0" applyNumberFormat="1" applyFont="1" applyFill="1" applyBorder="1" applyAlignment="1">
      <alignment horizontal="center" vertical="center" wrapText="1"/>
    </xf>
    <xf numFmtId="164" fontId="34" fillId="25" borderId="103" xfId="0" applyNumberFormat="1" applyFont="1" applyFill="1" applyBorder="1" applyAlignment="1">
      <alignment horizontal="center" vertical="center"/>
    </xf>
    <xf numFmtId="164" fontId="34" fillId="2" borderId="111" xfId="0" applyNumberFormat="1" applyFont="1" applyFill="1" applyBorder="1" applyAlignment="1">
      <alignment horizontal="center" vertical="center"/>
    </xf>
    <xf numFmtId="0" fontId="32" fillId="0" borderId="113" xfId="0" applyFont="1" applyBorder="1" applyAlignment="1">
      <alignment horizontal="center" vertical="center"/>
    </xf>
    <xf numFmtId="0" fontId="44" fillId="12" borderId="114" xfId="0" applyFont="1" applyFill="1" applyBorder="1" applyAlignment="1">
      <alignment horizontal="center" vertical="center" wrapText="1"/>
    </xf>
    <xf numFmtId="0" fontId="33" fillId="2" borderId="114" xfId="0" applyFont="1" applyFill="1" applyBorder="1" applyAlignment="1">
      <alignment horizontal="center" vertical="center"/>
    </xf>
    <xf numFmtId="0" fontId="45" fillId="12" borderId="114" xfId="0" applyFont="1" applyFill="1" applyBorder="1" applyAlignment="1">
      <alignment horizontal="center" vertical="center" wrapText="1"/>
    </xf>
    <xf numFmtId="0" fontId="34" fillId="12" borderId="114" xfId="0" applyFont="1" applyFill="1" applyBorder="1" applyAlignment="1">
      <alignment horizontal="center" vertical="center"/>
    </xf>
    <xf numFmtId="164" fontId="34" fillId="2" borderId="115" xfId="0" applyNumberFormat="1" applyFont="1" applyFill="1" applyBorder="1" applyAlignment="1">
      <alignment horizontal="center" vertical="center"/>
    </xf>
    <xf numFmtId="0" fontId="46" fillId="12" borderId="116" xfId="0" applyFont="1" applyFill="1" applyBorder="1" applyAlignment="1">
      <alignment horizontal="center" vertical="center" wrapText="1"/>
    </xf>
    <xf numFmtId="0" fontId="45" fillId="2" borderId="4" xfId="0" applyFont="1" applyFill="1" applyBorder="1" applyAlignment="1">
      <alignment horizontal="center" vertical="center" wrapText="1"/>
    </xf>
    <xf numFmtId="0" fontId="47" fillId="2" borderId="117" xfId="0" applyFont="1" applyFill="1" applyBorder="1" applyAlignment="1">
      <alignment horizontal="center" vertical="center" wrapText="1"/>
    </xf>
    <xf numFmtId="0" fontId="45" fillId="12" borderId="117" xfId="0" applyFont="1" applyFill="1" applyBorder="1" applyAlignment="1">
      <alignment horizontal="center" vertical="center" wrapText="1"/>
    </xf>
    <xf numFmtId="0" fontId="34" fillId="12" borderId="117" xfId="0" applyFont="1" applyFill="1" applyBorder="1" applyAlignment="1">
      <alignment horizontal="center" vertical="center"/>
    </xf>
    <xf numFmtId="0" fontId="48" fillId="12" borderId="118" xfId="0" applyFont="1" applyFill="1" applyBorder="1" applyAlignment="1">
      <alignment horizontal="center" vertical="center" wrapText="1"/>
    </xf>
    <xf numFmtId="0" fontId="31" fillId="0" borderId="0" xfId="0" applyFont="1"/>
    <xf numFmtId="0" fontId="25" fillId="0" borderId="0" xfId="0" applyFont="1"/>
    <xf numFmtId="0" fontId="49" fillId="0" borderId="85" xfId="0" applyFont="1" applyBorder="1" applyAlignment="1">
      <alignment vertical="center"/>
    </xf>
    <xf numFmtId="0" fontId="31" fillId="0" borderId="0" xfId="0" applyFont="1" applyAlignment="1">
      <alignment horizontal="center" vertical="center"/>
    </xf>
    <xf numFmtId="0" fontId="50" fillId="0" borderId="85" xfId="0" applyFont="1" applyBorder="1" applyAlignment="1">
      <alignment horizontal="center" vertical="center"/>
    </xf>
    <xf numFmtId="0" fontId="32" fillId="7" borderId="86" xfId="0" applyFont="1" applyFill="1" applyBorder="1" applyAlignment="1">
      <alignment horizontal="center" vertical="center"/>
    </xf>
    <xf numFmtId="0" fontId="32" fillId="7" borderId="87" xfId="0" applyFont="1" applyFill="1" applyBorder="1" applyAlignment="1">
      <alignment horizontal="center" vertical="center"/>
    </xf>
    <xf numFmtId="0" fontId="30" fillId="7" borderId="88" xfId="0" applyFont="1" applyFill="1" applyBorder="1" applyAlignment="1">
      <alignment horizontal="center" vertical="center"/>
    </xf>
    <xf numFmtId="0" fontId="30" fillId="7" borderId="89" xfId="0" applyFont="1" applyFill="1" applyBorder="1" applyAlignment="1">
      <alignment horizontal="center" vertical="center"/>
    </xf>
    <xf numFmtId="0" fontId="32" fillId="7" borderId="93" xfId="0" applyFont="1" applyFill="1" applyBorder="1" applyAlignment="1">
      <alignment horizontal="center" vertical="center"/>
    </xf>
    <xf numFmtId="0" fontId="33" fillId="7" borderId="93" xfId="0" applyFont="1" applyFill="1" applyBorder="1" applyAlignment="1">
      <alignment horizontal="center" vertical="center"/>
    </xf>
    <xf numFmtId="164" fontId="34" fillId="2" borderId="120" xfId="0" applyNumberFormat="1" applyFont="1" applyFill="1" applyBorder="1" applyAlignment="1">
      <alignment horizontal="center" vertical="center"/>
    </xf>
    <xf numFmtId="0" fontId="32" fillId="7" borderId="98" xfId="0" applyFont="1" applyFill="1" applyBorder="1" applyAlignment="1">
      <alignment horizontal="center" vertical="center"/>
    </xf>
    <xf numFmtId="0" fontId="33" fillId="7" borderId="98" xfId="0" applyFont="1" applyFill="1" applyBorder="1" applyAlignment="1">
      <alignment horizontal="center" vertical="center"/>
    </xf>
    <xf numFmtId="0" fontId="32" fillId="7" borderId="101" xfId="0" applyFont="1" applyFill="1" applyBorder="1" applyAlignment="1">
      <alignment horizontal="center" vertical="center"/>
    </xf>
    <xf numFmtId="0" fontId="33" fillId="7" borderId="101" xfId="0" applyFont="1" applyFill="1" applyBorder="1" applyAlignment="1">
      <alignment horizontal="center" vertical="center"/>
    </xf>
    <xf numFmtId="164" fontId="35" fillId="2" borderId="120" xfId="0" applyNumberFormat="1" applyFont="1" applyFill="1" applyBorder="1" applyAlignment="1">
      <alignment horizontal="center" vertical="center"/>
    </xf>
    <xf numFmtId="164" fontId="35" fillId="2" borderId="99" xfId="0" applyNumberFormat="1" applyFont="1" applyFill="1" applyBorder="1" applyAlignment="1">
      <alignment horizontal="center" vertical="center"/>
    </xf>
    <xf numFmtId="0" fontId="32" fillId="7" borderId="94" xfId="0" applyFont="1" applyFill="1" applyBorder="1" applyAlignment="1">
      <alignment horizontal="center" vertical="center"/>
    </xf>
    <xf numFmtId="0" fontId="33" fillId="7" borderId="94" xfId="0" applyFont="1" applyFill="1" applyBorder="1" applyAlignment="1">
      <alignment horizontal="center" vertical="center"/>
    </xf>
    <xf numFmtId="164" fontId="36" fillId="2" borderId="120" xfId="0" applyNumberFormat="1" applyFont="1" applyFill="1" applyBorder="1" applyAlignment="1">
      <alignment horizontal="center" vertical="center"/>
    </xf>
    <xf numFmtId="164" fontId="36" fillId="2" borderId="99" xfId="0" applyNumberFormat="1" applyFont="1" applyFill="1" applyBorder="1" applyAlignment="1">
      <alignment horizontal="center" vertical="center" wrapText="1"/>
    </xf>
    <xf numFmtId="0" fontId="32" fillId="7" borderId="103" xfId="0" applyFont="1" applyFill="1" applyBorder="1" applyAlignment="1">
      <alignment horizontal="center" vertical="center"/>
    </xf>
    <xf numFmtId="0" fontId="33" fillId="7" borderId="103" xfId="0" applyFont="1" applyFill="1" applyBorder="1" applyAlignment="1">
      <alignment horizontal="center" vertical="center" wrapText="1"/>
    </xf>
    <xf numFmtId="164" fontId="34" fillId="2" borderId="6" xfId="0" applyNumberFormat="1" applyFont="1" applyFill="1" applyBorder="1" applyAlignment="1">
      <alignment horizontal="center" vertical="center"/>
    </xf>
    <xf numFmtId="164" fontId="34" fillId="2" borderId="111" xfId="0" applyNumberFormat="1" applyFont="1" applyFill="1" applyBorder="1" applyAlignment="1">
      <alignment horizontal="center" vertical="center" wrapText="1"/>
    </xf>
    <xf numFmtId="0" fontId="51" fillId="0" borderId="106" xfId="0" applyFont="1" applyBorder="1" applyAlignment="1">
      <alignment horizontal="center" vertical="center" wrapText="1"/>
    </xf>
    <xf numFmtId="0" fontId="33" fillId="2" borderId="98" xfId="0" applyFont="1" applyFill="1" applyBorder="1" applyAlignment="1">
      <alignment horizontal="center" vertical="center" wrapText="1"/>
    </xf>
    <xf numFmtId="0" fontId="52" fillId="2" borderId="123" xfId="0" applyFont="1" applyFill="1" applyBorder="1" applyAlignment="1">
      <alignment horizontal="center" vertical="center" wrapText="1"/>
    </xf>
    <xf numFmtId="0" fontId="53" fillId="12" borderId="117" xfId="0" applyFont="1" applyFill="1" applyBorder="1" applyAlignment="1">
      <alignment horizontal="left" vertical="center" wrapText="1"/>
    </xf>
    <xf numFmtId="0" fontId="54" fillId="2" borderId="117" xfId="0" applyFont="1" applyFill="1" applyBorder="1" applyAlignment="1">
      <alignment horizontal="left" vertical="center" wrapText="1"/>
    </xf>
    <xf numFmtId="0" fontId="34" fillId="2" borderId="124" xfId="0" applyFont="1" applyFill="1" applyBorder="1" applyAlignment="1">
      <alignment horizontal="center" vertical="center" wrapText="1"/>
    </xf>
    <xf numFmtId="0" fontId="55" fillId="2" borderId="115" xfId="0" applyFont="1" applyFill="1" applyBorder="1" applyAlignment="1">
      <alignment vertical="center" wrapText="1"/>
    </xf>
    <xf numFmtId="0" fontId="57" fillId="2" borderId="123" xfId="0" applyFont="1" applyFill="1" applyBorder="1" applyAlignment="1">
      <alignment horizontal="center" vertical="center" wrapText="1"/>
    </xf>
    <xf numFmtId="0" fontId="58" fillId="12" borderId="108" xfId="0" applyFont="1" applyFill="1" applyBorder="1" applyAlignment="1">
      <alignment horizontal="left" vertical="center" wrapText="1"/>
    </xf>
    <xf numFmtId="164" fontId="34" fillId="2" borderId="125" xfId="0" applyNumberFormat="1" applyFont="1" applyFill="1" applyBorder="1" applyAlignment="1">
      <alignment horizontal="center" vertical="center"/>
    </xf>
    <xf numFmtId="164" fontId="34" fillId="2" borderId="126" xfId="0" applyNumberFormat="1" applyFont="1" applyFill="1" applyBorder="1" applyAlignment="1">
      <alignment horizontal="center" vertical="center" wrapText="1"/>
    </xf>
    <xf numFmtId="164" fontId="34" fillId="2" borderId="126" xfId="0" applyNumberFormat="1" applyFont="1" applyFill="1" applyBorder="1" applyAlignment="1">
      <alignment horizontal="center" vertical="center"/>
    </xf>
    <xf numFmtId="164" fontId="34" fillId="2" borderId="99" xfId="0" applyNumberFormat="1" applyFont="1" applyFill="1" applyBorder="1" applyAlignment="1">
      <alignment horizontal="center" vertical="center" wrapText="1"/>
    </xf>
    <xf numFmtId="164" fontId="36" fillId="2" borderId="102" xfId="0" applyNumberFormat="1" applyFont="1" applyFill="1" applyBorder="1" applyAlignment="1">
      <alignment horizontal="center" vertical="center"/>
    </xf>
    <xf numFmtId="164" fontId="34" fillId="2" borderId="7" xfId="0" applyNumberFormat="1" applyFont="1" applyFill="1" applyBorder="1" applyAlignment="1">
      <alignment horizontal="center" vertical="center"/>
    </xf>
    <xf numFmtId="0" fontId="17" fillId="12" borderId="117" xfId="0" applyFont="1" applyFill="1" applyBorder="1" applyAlignment="1">
      <alignment horizontal="center" vertical="center"/>
    </xf>
    <xf numFmtId="0" fontId="59" fillId="2" borderId="127" xfId="0" applyFont="1" applyFill="1" applyBorder="1" applyAlignment="1">
      <alignment horizontal="center" vertical="center" wrapText="1"/>
    </xf>
    <xf numFmtId="0" fontId="34" fillId="0" borderId="113" xfId="0" applyFont="1" applyBorder="1" applyAlignment="1">
      <alignment horizontal="center" vertical="center"/>
    </xf>
    <xf numFmtId="0" fontId="33" fillId="12" borderId="117" xfId="0" applyFont="1" applyFill="1" applyBorder="1" applyAlignment="1">
      <alignment horizontal="center" vertical="center"/>
    </xf>
    <xf numFmtId="0" fontId="34" fillId="12" borderId="118" xfId="0" applyFont="1" applyFill="1" applyBorder="1" applyAlignment="1">
      <alignment horizontal="center" vertical="center"/>
    </xf>
    <xf numFmtId="0" fontId="32" fillId="2" borderId="117" xfId="0" applyFont="1" applyFill="1" applyBorder="1" applyAlignment="1">
      <alignment horizontal="center" vertical="center"/>
    </xf>
    <xf numFmtId="0" fontId="33" fillId="2" borderId="117" xfId="0" applyFont="1" applyFill="1" applyBorder="1" applyAlignment="1">
      <alignment horizontal="center" vertical="center"/>
    </xf>
    <xf numFmtId="0" fontId="34" fillId="12" borderId="128" xfId="0" applyFont="1" applyFill="1" applyBorder="1" applyAlignment="1">
      <alignment horizontal="center" vertical="center"/>
    </xf>
    <xf numFmtId="0" fontId="60" fillId="0" borderId="0" xfId="0" applyFont="1" applyAlignment="1">
      <alignment horizontal="center" vertical="center" wrapText="1"/>
    </xf>
    <xf numFmtId="0" fontId="60" fillId="0" borderId="0" xfId="0" applyFont="1"/>
    <xf numFmtId="0" fontId="27" fillId="0" borderId="0" xfId="0" applyFont="1" applyAlignment="1">
      <alignment horizontal="center" vertical="center" wrapText="1"/>
    </xf>
    <xf numFmtId="0" fontId="27" fillId="0" borderId="0" xfId="0" applyFont="1" applyAlignment="1">
      <alignment vertical="center" wrapText="1"/>
    </xf>
    <xf numFmtId="0" fontId="30" fillId="0" borderId="85" xfId="0" quotePrefix="1" applyFont="1" applyBorder="1" applyAlignment="1">
      <alignment horizontal="right" vertical="center"/>
    </xf>
    <xf numFmtId="0" fontId="30" fillId="0" borderId="0" xfId="0" applyFont="1" applyAlignment="1">
      <alignment horizontal="center" vertical="center"/>
    </xf>
    <xf numFmtId="0" fontId="30" fillId="7" borderId="87" xfId="0" applyFont="1" applyFill="1" applyBorder="1" applyAlignment="1">
      <alignment horizontal="center" vertical="center"/>
    </xf>
    <xf numFmtId="164" fontId="34" fillId="0" borderId="0" xfId="0" applyNumberFormat="1" applyFont="1" applyAlignment="1">
      <alignment horizontal="center" vertical="center"/>
    </xf>
    <xf numFmtId="164" fontId="35" fillId="0" borderId="0" xfId="0" applyNumberFormat="1" applyFont="1" applyAlignment="1">
      <alignment horizontal="center" vertical="center"/>
    </xf>
    <xf numFmtId="164" fontId="36" fillId="0" borderId="0" xfId="0" applyNumberFormat="1" applyFont="1" applyAlignment="1">
      <alignment horizontal="center" vertical="center"/>
    </xf>
    <xf numFmtId="164" fontId="36" fillId="2" borderId="94" xfId="0" applyNumberFormat="1" applyFont="1" applyFill="1" applyBorder="1" applyAlignment="1">
      <alignment horizontal="center" vertical="center" wrapText="1"/>
    </xf>
    <xf numFmtId="164" fontId="35" fillId="2" borderId="94" xfId="0" applyNumberFormat="1" applyFont="1" applyFill="1" applyBorder="1" applyAlignment="1">
      <alignment horizontal="center" vertical="center" wrapText="1"/>
    </xf>
    <xf numFmtId="164" fontId="34" fillId="0" borderId="0" xfId="0" applyNumberFormat="1" applyFont="1" applyAlignment="1">
      <alignment horizontal="center" vertical="center" wrapText="1"/>
    </xf>
    <xf numFmtId="0" fontId="62" fillId="0" borderId="0" xfId="0" applyFont="1" applyAlignment="1">
      <alignment horizontal="center" vertical="center" wrapText="1"/>
    </xf>
    <xf numFmtId="0" fontId="63" fillId="2" borderId="98" xfId="0" applyFont="1" applyFill="1" applyBorder="1" applyAlignment="1">
      <alignment horizontal="center" vertical="center" wrapText="1"/>
    </xf>
    <xf numFmtId="0" fontId="64" fillId="2" borderId="98" xfId="0" applyFont="1" applyFill="1" applyBorder="1" applyAlignment="1">
      <alignment horizontal="center" vertical="center" wrapText="1"/>
    </xf>
    <xf numFmtId="0" fontId="65" fillId="2" borderId="98" xfId="0" applyFont="1" applyFill="1" applyBorder="1" applyAlignment="1">
      <alignment horizontal="center" vertical="center" wrapText="1"/>
    </xf>
    <xf numFmtId="0" fontId="64" fillId="2" borderId="124" xfId="0" applyFont="1" applyFill="1" applyBorder="1" applyAlignment="1">
      <alignment horizontal="center" vertical="center" wrapText="1"/>
    </xf>
    <xf numFmtId="0" fontId="64" fillId="0" borderId="0" xfId="0" applyFont="1" applyAlignment="1">
      <alignment horizontal="center" vertical="center" wrapText="1"/>
    </xf>
    <xf numFmtId="0" fontId="34" fillId="0" borderId="0" xfId="0" applyFont="1" applyAlignment="1">
      <alignment horizontal="center" vertical="center"/>
    </xf>
    <xf numFmtId="0" fontId="34" fillId="2" borderId="117" xfId="0" applyFont="1" applyFill="1" applyBorder="1" applyAlignment="1">
      <alignment horizontal="center" vertical="center"/>
    </xf>
    <xf numFmtId="0" fontId="66" fillId="2" borderId="116" xfId="0" applyFont="1" applyFill="1" applyBorder="1" applyAlignment="1">
      <alignment horizontal="center" vertical="center" wrapText="1"/>
    </xf>
    <xf numFmtId="0" fontId="19" fillId="0" borderId="130" xfId="0" applyFont="1" applyBorder="1"/>
    <xf numFmtId="0" fontId="60" fillId="0" borderId="0" xfId="0" applyFont="1" applyAlignment="1">
      <alignment vertical="center" wrapText="1"/>
    </xf>
    <xf numFmtId="0" fontId="30" fillId="8" borderId="6" xfId="0" applyFont="1" applyFill="1" applyBorder="1" applyAlignment="1">
      <alignment horizontal="center" vertical="center"/>
    </xf>
    <xf numFmtId="164" fontId="34" fillId="0" borderId="58" xfId="0" applyNumberFormat="1" applyFont="1" applyBorder="1" applyAlignment="1">
      <alignment horizontal="center" vertical="center"/>
    </xf>
    <xf numFmtId="164" fontId="35" fillId="2" borderId="99" xfId="0" applyNumberFormat="1" applyFont="1" applyFill="1" applyBorder="1" applyAlignment="1">
      <alignment horizontal="center" vertical="center" wrapText="1"/>
    </xf>
    <xf numFmtId="164" fontId="67" fillId="0" borderId="0" xfId="0" applyNumberFormat="1" applyFont="1" applyAlignment="1">
      <alignment horizontal="center" vertical="center" wrapText="1"/>
    </xf>
    <xf numFmtId="0" fontId="68" fillId="2" borderId="107" xfId="0" applyFont="1" applyFill="1" applyBorder="1" applyAlignment="1">
      <alignment vertical="center" wrapText="1"/>
    </xf>
    <xf numFmtId="0" fontId="33" fillId="0" borderId="113" xfId="0" applyFont="1" applyBorder="1" applyAlignment="1">
      <alignment horizontal="center" vertical="center"/>
    </xf>
    <xf numFmtId="0" fontId="45" fillId="2" borderId="117" xfId="0" applyFont="1" applyFill="1" applyBorder="1" applyAlignment="1">
      <alignment horizontal="center" vertical="center" wrapText="1"/>
    </xf>
    <xf numFmtId="0" fontId="24" fillId="0" borderId="0" xfId="0" applyFont="1"/>
    <xf numFmtId="0" fontId="29" fillId="0" borderId="0" xfId="0" applyFont="1" applyAlignment="1">
      <alignment horizontal="center" vertical="center" textRotation="90"/>
    </xf>
    <xf numFmtId="0" fontId="32" fillId="0" borderId="0" xfId="0" applyFont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69" fillId="0" borderId="0" xfId="0" applyFont="1"/>
    <xf numFmtId="0" fontId="70" fillId="0" borderId="0" xfId="0" applyFont="1"/>
    <xf numFmtId="0" fontId="28" fillId="0" borderId="0" xfId="0" applyFont="1" applyAlignment="1">
      <alignment vertical="center"/>
    </xf>
    <xf numFmtId="0" fontId="50" fillId="0" borderId="0" xfId="0" applyFont="1" applyAlignment="1">
      <alignment horizontal="center" vertical="center"/>
    </xf>
    <xf numFmtId="0" fontId="30" fillId="0" borderId="0" xfId="0" applyFont="1" applyAlignment="1">
      <alignment vertical="center"/>
    </xf>
    <xf numFmtId="0" fontId="71" fillId="0" borderId="91" xfId="0" applyFont="1" applyBorder="1"/>
    <xf numFmtId="164" fontId="36" fillId="0" borderId="0" xfId="0" applyNumberFormat="1" applyFont="1" applyAlignment="1">
      <alignment horizontal="center" vertical="center" wrapText="1"/>
    </xf>
    <xf numFmtId="0" fontId="33" fillId="0" borderId="0" xfId="0" applyFont="1" applyAlignment="1">
      <alignment horizontal="center" vertical="center" wrapText="1"/>
    </xf>
    <xf numFmtId="0" fontId="33" fillId="2" borderId="98" xfId="0" applyFont="1" applyFill="1" applyBorder="1" applyAlignment="1">
      <alignment horizontal="center" vertical="center"/>
    </xf>
    <xf numFmtId="0" fontId="72" fillId="0" borderId="105" xfId="0" applyFont="1" applyBorder="1" applyAlignment="1">
      <alignment horizontal="center" vertical="center"/>
    </xf>
    <xf numFmtId="0" fontId="33" fillId="0" borderId="105" xfId="0" applyFont="1" applyBorder="1" applyAlignment="1">
      <alignment horizontal="center" vertical="center"/>
    </xf>
    <xf numFmtId="0" fontId="34" fillId="2" borderId="98" xfId="0" applyFont="1" applyFill="1" applyBorder="1" applyAlignment="1">
      <alignment horizontal="center" vertical="center"/>
    </xf>
    <xf numFmtId="0" fontId="34" fillId="2" borderId="124" xfId="0" applyFont="1" applyFill="1" applyBorder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73" fillId="0" borderId="0" xfId="0" applyFont="1" applyAlignment="1">
      <alignment horizontal="center" vertical="center" wrapText="1"/>
    </xf>
    <xf numFmtId="0" fontId="74" fillId="0" borderId="0" xfId="0" applyFont="1" applyAlignment="1">
      <alignment horizontal="center" vertical="center"/>
    </xf>
    <xf numFmtId="0" fontId="75" fillId="0" borderId="114" xfId="0" applyFont="1" applyBorder="1" applyAlignment="1">
      <alignment horizontal="center" vertical="center" wrapText="1"/>
    </xf>
    <xf numFmtId="0" fontId="34" fillId="12" borderId="127" xfId="0" applyFont="1" applyFill="1" applyBorder="1" applyAlignment="1">
      <alignment horizontal="center" vertical="center"/>
    </xf>
    <xf numFmtId="0" fontId="45" fillId="0" borderId="0" xfId="0" applyFont="1" applyAlignment="1">
      <alignment horizontal="center" vertical="center" wrapText="1"/>
    </xf>
    <xf numFmtId="164" fontId="76" fillId="2" borderId="94" xfId="0" applyNumberFormat="1" applyFont="1" applyFill="1" applyBorder="1" applyAlignment="1">
      <alignment horizontal="center" vertical="center"/>
    </xf>
    <xf numFmtId="0" fontId="32" fillId="2" borderId="98" xfId="0" applyFont="1" applyFill="1" applyBorder="1" applyAlignment="1">
      <alignment horizontal="center" vertical="center"/>
    </xf>
    <xf numFmtId="164" fontId="36" fillId="2" borderId="39" xfId="0" applyNumberFormat="1" applyFont="1" applyFill="1" applyBorder="1" applyAlignment="1">
      <alignment horizontal="center" vertical="center"/>
    </xf>
    <xf numFmtId="164" fontId="34" fillId="2" borderId="131" xfId="0" applyNumberFormat="1" applyFont="1" applyFill="1" applyBorder="1" applyAlignment="1">
      <alignment horizontal="center" vertical="center"/>
    </xf>
    <xf numFmtId="0" fontId="45" fillId="12" borderId="116" xfId="0" applyFont="1" applyFill="1" applyBorder="1" applyAlignment="1">
      <alignment horizontal="center" vertical="center" wrapText="1"/>
    </xf>
    <xf numFmtId="0" fontId="32" fillId="7" borderId="90" xfId="0" applyFont="1" applyFill="1" applyBorder="1" applyAlignment="1">
      <alignment horizontal="center" vertical="center"/>
    </xf>
    <xf numFmtId="0" fontId="30" fillId="7" borderId="132" xfId="0" applyFont="1" applyFill="1" applyBorder="1" applyAlignment="1">
      <alignment horizontal="center" vertical="center"/>
    </xf>
    <xf numFmtId="0" fontId="32" fillId="7" borderId="101" xfId="0" applyFont="1" applyFill="1" applyBorder="1" applyAlignment="1">
      <alignment horizontal="center" vertical="center" wrapText="1"/>
    </xf>
    <xf numFmtId="0" fontId="33" fillId="7" borderId="101" xfId="0" applyFont="1" applyFill="1" applyBorder="1" applyAlignment="1">
      <alignment horizontal="center" vertical="center" wrapText="1"/>
    </xf>
    <xf numFmtId="164" fontId="78" fillId="2" borderId="94" xfId="0" applyNumberFormat="1" applyFont="1" applyFill="1" applyBorder="1" applyAlignment="1">
      <alignment horizontal="center" vertical="center"/>
    </xf>
    <xf numFmtId="164" fontId="35" fillId="0" borderId="133" xfId="0" applyNumberFormat="1" applyFont="1" applyBorder="1" applyAlignment="1">
      <alignment horizontal="center" vertical="center"/>
    </xf>
    <xf numFmtId="0" fontId="31" fillId="0" borderId="0" xfId="0" applyFont="1" applyAlignment="1">
      <alignment wrapText="1"/>
    </xf>
    <xf numFmtId="0" fontId="79" fillId="2" borderId="106" xfId="0" applyFont="1" applyFill="1" applyBorder="1" applyAlignment="1">
      <alignment horizontal="left" vertical="center" wrapText="1"/>
    </xf>
    <xf numFmtId="164" fontId="37" fillId="2" borderId="93" xfId="0" applyNumberFormat="1" applyFont="1" applyFill="1" applyBorder="1" applyAlignment="1">
      <alignment horizontal="center" vertical="center"/>
    </xf>
    <xf numFmtId="0" fontId="80" fillId="2" borderId="93" xfId="0" applyFont="1" applyFill="1" applyBorder="1" applyAlignment="1">
      <alignment horizontal="left" vertical="center" wrapText="1"/>
    </xf>
    <xf numFmtId="164" fontId="37" fillId="2" borderId="95" xfId="0" applyNumberFormat="1" applyFont="1" applyFill="1" applyBorder="1" applyAlignment="1">
      <alignment horizontal="center" vertical="center"/>
    </xf>
    <xf numFmtId="0" fontId="81" fillId="2" borderId="106" xfId="0" applyFont="1" applyFill="1" applyBorder="1" applyAlignment="1">
      <alignment horizontal="center" vertical="center" wrapText="1"/>
    </xf>
    <xf numFmtId="164" fontId="37" fillId="2" borderId="103" xfId="0" applyNumberFormat="1" applyFont="1" applyFill="1" applyBorder="1" applyAlignment="1">
      <alignment horizontal="center" vertical="center"/>
    </xf>
    <xf numFmtId="164" fontId="35" fillId="2" borderId="39" xfId="0" applyNumberFormat="1" applyFont="1" applyFill="1" applyBorder="1" applyAlignment="1">
      <alignment horizontal="center" vertical="center"/>
    </xf>
    <xf numFmtId="164" fontId="35" fillId="0" borderId="62" xfId="0" applyNumberFormat="1" applyFont="1" applyBorder="1" applyAlignment="1">
      <alignment horizontal="center" vertical="center"/>
    </xf>
    <xf numFmtId="164" fontId="34" fillId="0" borderId="134" xfId="0" applyNumberFormat="1" applyFont="1" applyBorder="1" applyAlignment="1">
      <alignment horizontal="center" vertical="center" wrapText="1"/>
    </xf>
    <xf numFmtId="0" fontId="82" fillId="2" borderId="114" xfId="0" applyFont="1" applyFill="1" applyBorder="1" applyAlignment="1">
      <alignment horizontal="left" vertical="center" wrapText="1"/>
    </xf>
    <xf numFmtId="164" fontId="37" fillId="2" borderId="114" xfId="0" applyNumberFormat="1" applyFont="1" applyFill="1" applyBorder="1" applyAlignment="1">
      <alignment horizontal="center" vertical="center"/>
    </xf>
    <xf numFmtId="0" fontId="83" fillId="2" borderId="127" xfId="0" applyFont="1" applyFill="1" applyBorder="1" applyAlignment="1">
      <alignment horizontal="left" vertical="center" wrapText="1"/>
    </xf>
    <xf numFmtId="0" fontId="84" fillId="12" borderId="127" xfId="0" applyFont="1" applyFill="1" applyBorder="1" applyAlignment="1">
      <alignment horizontal="center" vertical="center" wrapText="1"/>
    </xf>
    <xf numFmtId="0" fontId="19" fillId="0" borderId="91" xfId="0" applyFont="1" applyBorder="1"/>
    <xf numFmtId="0" fontId="37" fillId="0" borderId="105" xfId="0" applyFont="1" applyBorder="1" applyAlignment="1">
      <alignment horizontal="center" vertical="center"/>
    </xf>
    <xf numFmtId="0" fontId="85" fillId="2" borderId="107" xfId="0" applyFont="1" applyFill="1" applyBorder="1" applyAlignment="1">
      <alignment horizontal="center" vertical="center" wrapText="1"/>
    </xf>
    <xf numFmtId="0" fontId="37" fillId="0" borderId="114" xfId="0" applyFont="1" applyBorder="1" applyAlignment="1">
      <alignment horizontal="center" vertical="center"/>
    </xf>
    <xf numFmtId="0" fontId="32" fillId="0" borderId="85" xfId="0" applyFont="1" applyBorder="1" applyAlignment="1">
      <alignment vertical="center"/>
    </xf>
    <xf numFmtId="0" fontId="31" fillId="0" borderId="85" xfId="0" applyFont="1" applyBorder="1"/>
    <xf numFmtId="0" fontId="36" fillId="0" borderId="0" xfId="0" applyFont="1" applyAlignment="1">
      <alignment horizontal="center" vertical="center"/>
    </xf>
    <xf numFmtId="0" fontId="86" fillId="2" borderId="107" xfId="0" applyFont="1" applyFill="1" applyBorder="1" applyAlignment="1">
      <alignment horizontal="left" vertical="center" wrapText="1"/>
    </xf>
    <xf numFmtId="164" fontId="37" fillId="2" borderId="107" xfId="0" applyNumberFormat="1" applyFont="1" applyFill="1" applyBorder="1" applyAlignment="1">
      <alignment horizontal="center" vertical="center"/>
    </xf>
    <xf numFmtId="164" fontId="37" fillId="2" borderId="108" xfId="0" applyNumberFormat="1" applyFont="1" applyFill="1" applyBorder="1" applyAlignment="1">
      <alignment horizontal="center" vertical="center"/>
    </xf>
    <xf numFmtId="164" fontId="34" fillId="2" borderId="94" xfId="0" applyNumberFormat="1" applyFont="1" applyFill="1" applyBorder="1" applyAlignment="1">
      <alignment horizontal="center" vertical="center" wrapText="1"/>
    </xf>
    <xf numFmtId="0" fontId="27" fillId="0" borderId="0" xfId="0" applyFont="1" applyAlignment="1">
      <alignment vertical="center"/>
    </xf>
    <xf numFmtId="0" fontId="29" fillId="0" borderId="0" xfId="0" applyFont="1" applyAlignment="1">
      <alignment horizontal="center" vertical="center"/>
    </xf>
    <xf numFmtId="0" fontId="31" fillId="0" borderId="0" xfId="0" applyFont="1" applyAlignment="1">
      <alignment vertical="center"/>
    </xf>
    <xf numFmtId="0" fontId="30" fillId="0" borderId="91" xfId="0" applyFont="1" applyBorder="1" applyAlignment="1">
      <alignment horizontal="center" vertical="center"/>
    </xf>
    <xf numFmtId="0" fontId="34" fillId="0" borderId="91" xfId="0" applyFont="1" applyBorder="1" applyAlignment="1">
      <alignment horizontal="center" vertical="center"/>
    </xf>
    <xf numFmtId="0" fontId="29" fillId="0" borderId="0" xfId="0" applyFont="1" applyAlignment="1">
      <alignment vertical="center" textRotation="90"/>
    </xf>
    <xf numFmtId="0" fontId="64" fillId="0" borderId="0" xfId="0" applyFont="1" applyAlignment="1">
      <alignment horizontal="center" vertical="center"/>
    </xf>
    <xf numFmtId="0" fontId="87" fillId="0" borderId="114" xfId="0" applyFont="1" applyBorder="1" applyAlignment="1">
      <alignment horizontal="center" vertical="center" wrapText="1"/>
    </xf>
    <xf numFmtId="164" fontId="88" fillId="2" borderId="114" xfId="0" applyNumberFormat="1" applyFont="1" applyFill="1" applyBorder="1" applyAlignment="1">
      <alignment horizontal="center" vertical="center" wrapText="1"/>
    </xf>
    <xf numFmtId="164" fontId="34" fillId="2" borderId="114" xfId="0" applyNumberFormat="1" applyFont="1" applyFill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89" fillId="0" borderId="0" xfId="0" applyFont="1" applyAlignment="1">
      <alignment horizontal="center"/>
    </xf>
    <xf numFmtId="0" fontId="90" fillId="0" borderId="0" xfId="0" applyFont="1"/>
    <xf numFmtId="0" fontId="32" fillId="0" borderId="105" xfId="0" applyFont="1" applyBorder="1" applyAlignment="1">
      <alignment horizontal="center" vertical="center"/>
    </xf>
    <xf numFmtId="0" fontId="32" fillId="2" borderId="114" xfId="0" applyFont="1" applyFill="1" applyBorder="1" applyAlignment="1">
      <alignment horizontal="center" vertical="center"/>
    </xf>
    <xf numFmtId="0" fontId="91" fillId="2" borderId="107" xfId="0" applyFont="1" applyFill="1" applyBorder="1" applyAlignment="1">
      <alignment horizontal="center" vertical="center" wrapText="1"/>
    </xf>
    <xf numFmtId="16" fontId="92" fillId="2" borderId="107" xfId="0" applyNumberFormat="1" applyFont="1" applyFill="1" applyBorder="1" applyAlignment="1">
      <alignment horizontal="center" vertical="center" wrapText="1"/>
    </xf>
    <xf numFmtId="0" fontId="64" fillId="0" borderId="0" xfId="0" applyFont="1"/>
    <xf numFmtId="0" fontId="93" fillId="2" borderId="116" xfId="0" applyFont="1" applyFill="1" applyBorder="1" applyAlignment="1">
      <alignment horizontal="left" vertical="center" wrapText="1"/>
    </xf>
    <xf numFmtId="0" fontId="33" fillId="0" borderId="58" xfId="0" applyFont="1" applyBorder="1"/>
    <xf numFmtId="0" fontId="33" fillId="0" borderId="0" xfId="0" applyFont="1"/>
    <xf numFmtId="49" fontId="7" fillId="7" borderId="106" xfId="0" applyNumberFormat="1" applyFont="1" applyFill="1" applyBorder="1" applyAlignment="1">
      <alignment horizontal="center" vertical="center"/>
    </xf>
    <xf numFmtId="49" fontId="96" fillId="16" borderId="106" xfId="0" applyNumberFormat="1" applyFont="1" applyFill="1" applyBorder="1" applyAlignment="1">
      <alignment horizontal="center" vertical="center"/>
    </xf>
    <xf numFmtId="49" fontId="95" fillId="16" borderId="106" xfId="0" applyNumberFormat="1" applyFont="1" applyFill="1" applyBorder="1" applyAlignment="1">
      <alignment horizontal="center" vertical="center"/>
    </xf>
    <xf numFmtId="49" fontId="97" fillId="7" borderId="106" xfId="0" applyNumberFormat="1" applyFont="1" applyFill="1" applyBorder="1" applyAlignment="1">
      <alignment horizontal="center" vertical="center"/>
    </xf>
    <xf numFmtId="49" fontId="95" fillId="7" borderId="106" xfId="0" applyNumberFormat="1" applyFont="1" applyFill="1" applyBorder="1" applyAlignment="1">
      <alignment horizontal="center" vertical="center"/>
    </xf>
    <xf numFmtId="49" fontId="98" fillId="7" borderId="106" xfId="0" applyNumberFormat="1" applyFont="1" applyFill="1" applyBorder="1" applyAlignment="1">
      <alignment horizontal="center" vertical="center"/>
    </xf>
    <xf numFmtId="0" fontId="99" fillId="7" borderId="139" xfId="0" applyFont="1" applyFill="1" applyBorder="1" applyAlignment="1">
      <alignment horizontal="center" vertical="center" wrapText="1"/>
    </xf>
    <xf numFmtId="0" fontId="99" fillId="7" borderId="140" xfId="0" applyFont="1" applyFill="1" applyBorder="1" applyAlignment="1">
      <alignment horizontal="center" vertical="center" wrapText="1"/>
    </xf>
    <xf numFmtId="49" fontId="100" fillId="7" borderId="93" xfId="0" applyNumberFormat="1" applyFont="1" applyFill="1" applyBorder="1" applyAlignment="1">
      <alignment horizontal="center" vertical="center"/>
    </xf>
    <xf numFmtId="49" fontId="99" fillId="7" borderId="93" xfId="0" applyNumberFormat="1" applyFont="1" applyFill="1" applyBorder="1" applyAlignment="1">
      <alignment horizontal="center" vertical="center"/>
    </xf>
    <xf numFmtId="49" fontId="99" fillId="7" borderId="106" xfId="0" applyNumberFormat="1" applyFont="1" applyFill="1" applyBorder="1" applyAlignment="1">
      <alignment horizontal="center" vertical="center"/>
    </xf>
    <xf numFmtId="49" fontId="99" fillId="7" borderId="103" xfId="0" applyNumberFormat="1" applyFont="1" applyFill="1" applyBorder="1" applyAlignment="1">
      <alignment horizontal="center" vertical="center"/>
    </xf>
    <xf numFmtId="49" fontId="101" fillId="7" borderId="106" xfId="0" applyNumberFormat="1" applyFont="1" applyFill="1" applyBorder="1" applyAlignment="1">
      <alignment horizontal="center" vertical="center" wrapText="1"/>
    </xf>
    <xf numFmtId="49" fontId="101" fillId="7" borderId="140" xfId="0" applyNumberFormat="1" applyFont="1" applyFill="1" applyBorder="1" applyAlignment="1">
      <alignment horizontal="center" vertical="center" wrapText="1"/>
    </xf>
    <xf numFmtId="0" fontId="33" fillId="0" borderId="0" xfId="0" applyFont="1" applyAlignment="1">
      <alignment wrapText="1"/>
    </xf>
    <xf numFmtId="0" fontId="102" fillId="12" borderId="93" xfId="0" applyFont="1" applyFill="1" applyBorder="1" applyAlignment="1">
      <alignment horizontal="center" vertical="center"/>
    </xf>
    <xf numFmtId="0" fontId="11" fillId="2" borderId="143" xfId="0" applyFont="1" applyFill="1" applyBorder="1" applyAlignment="1">
      <alignment horizontal="center" vertical="center" wrapText="1"/>
    </xf>
    <xf numFmtId="0" fontId="11" fillId="26" borderId="143" xfId="0" applyFont="1" applyFill="1" applyBorder="1" applyAlignment="1">
      <alignment horizontal="center" vertical="center" wrapText="1"/>
    </xf>
    <xf numFmtId="0" fontId="103" fillId="2" borderId="143" xfId="0" applyFont="1" applyFill="1" applyBorder="1" applyAlignment="1">
      <alignment horizontal="center" vertical="center" wrapText="1"/>
    </xf>
    <xf numFmtId="0" fontId="11" fillId="2" borderId="106" xfId="0" applyFont="1" applyFill="1" applyBorder="1" applyAlignment="1">
      <alignment horizontal="center" vertical="center" wrapText="1"/>
    </xf>
    <xf numFmtId="0" fontId="102" fillId="12" borderId="145" xfId="0" applyFont="1" applyFill="1" applyBorder="1" applyAlignment="1">
      <alignment horizontal="center" vertical="center"/>
    </xf>
    <xf numFmtId="0" fontId="11" fillId="0" borderId="144" xfId="0" applyFont="1" applyBorder="1" applyAlignment="1">
      <alignment horizontal="center" vertical="center" wrapText="1"/>
    </xf>
    <xf numFmtId="0" fontId="11" fillId="3" borderId="146" xfId="0" applyFont="1" applyFill="1" applyBorder="1" applyAlignment="1">
      <alignment horizontal="center" vertical="center" wrapText="1"/>
    </xf>
    <xf numFmtId="0" fontId="103" fillId="2" borderId="146" xfId="0" applyFont="1" applyFill="1" applyBorder="1" applyAlignment="1">
      <alignment horizontal="center" vertical="center" wrapText="1"/>
    </xf>
    <xf numFmtId="0" fontId="103" fillId="0" borderId="144" xfId="0" applyFont="1" applyBorder="1" applyAlignment="1">
      <alignment horizontal="center" vertical="center" wrapText="1"/>
    </xf>
    <xf numFmtId="0" fontId="11" fillId="2" borderId="146" xfId="0" applyFont="1" applyFill="1" applyBorder="1" applyAlignment="1">
      <alignment horizontal="center" vertical="center" wrapText="1"/>
    </xf>
    <xf numFmtId="0" fontId="11" fillId="2" borderId="145" xfId="0" applyFont="1" applyFill="1" applyBorder="1" applyAlignment="1">
      <alignment horizontal="center" vertical="center" wrapText="1"/>
    </xf>
    <xf numFmtId="0" fontId="103" fillId="2" borderId="145" xfId="0" applyFont="1" applyFill="1" applyBorder="1" applyAlignment="1">
      <alignment horizontal="center" vertical="center" wrapText="1"/>
    </xf>
    <xf numFmtId="0" fontId="102" fillId="12" borderId="148" xfId="0" applyFont="1" applyFill="1" applyBorder="1" applyAlignment="1">
      <alignment horizontal="center" vertical="center"/>
    </xf>
    <xf numFmtId="0" fontId="11" fillId="15" borderId="106" xfId="0" applyFont="1" applyFill="1" applyBorder="1" applyAlignment="1">
      <alignment horizontal="center" vertical="center" wrapText="1"/>
    </xf>
    <xf numFmtId="0" fontId="103" fillId="2" borderId="148" xfId="0" applyFont="1" applyFill="1" applyBorder="1" applyAlignment="1">
      <alignment horizontal="center" vertical="center" wrapText="1"/>
    </xf>
    <xf numFmtId="0" fontId="11" fillId="26" borderId="149" xfId="0" applyFont="1" applyFill="1" applyBorder="1" applyAlignment="1">
      <alignment horizontal="center" vertical="center" wrapText="1"/>
    </xf>
    <xf numFmtId="0" fontId="11" fillId="2" borderId="148" xfId="0" applyFont="1" applyFill="1" applyBorder="1" applyAlignment="1">
      <alignment horizontal="center" vertical="center" wrapText="1"/>
    </xf>
    <xf numFmtId="0" fontId="11" fillId="2" borderId="103" xfId="0" applyFont="1" applyFill="1" applyBorder="1" applyAlignment="1">
      <alignment horizontal="center" vertical="center" wrapText="1"/>
    </xf>
    <xf numFmtId="0" fontId="102" fillId="2" borderId="146" xfId="0" applyFont="1" applyFill="1" applyBorder="1" applyAlignment="1">
      <alignment horizontal="center" vertical="center"/>
    </xf>
    <xf numFmtId="0" fontId="11" fillId="15" borderId="145" xfId="0" applyFont="1" applyFill="1" applyBorder="1" applyAlignment="1">
      <alignment horizontal="center" vertical="center" wrapText="1"/>
    </xf>
    <xf numFmtId="0" fontId="103" fillId="2" borderId="106" xfId="0" applyFont="1" applyFill="1" applyBorder="1" applyAlignment="1">
      <alignment horizontal="center" vertical="center" wrapText="1"/>
    </xf>
    <xf numFmtId="0" fontId="102" fillId="2" borderId="149" xfId="0" applyFont="1" applyFill="1" applyBorder="1" applyAlignment="1">
      <alignment horizontal="center" vertical="center"/>
    </xf>
    <xf numFmtId="0" fontId="11" fillId="0" borderId="134" xfId="0" applyFont="1" applyBorder="1" applyAlignment="1">
      <alignment horizontal="center" vertical="center" wrapText="1"/>
    </xf>
    <xf numFmtId="0" fontId="102" fillId="2" borderId="148" xfId="0" applyFont="1" applyFill="1" applyBorder="1" applyAlignment="1">
      <alignment horizontal="center" vertical="center"/>
    </xf>
    <xf numFmtId="0" fontId="102" fillId="2" borderId="151" xfId="0" applyFont="1" applyFill="1" applyBorder="1" applyAlignment="1">
      <alignment horizontal="center" vertical="center"/>
    </xf>
    <xf numFmtId="0" fontId="102" fillId="2" borderId="103" xfId="0" applyFont="1" applyFill="1" applyBorder="1" applyAlignment="1">
      <alignment horizontal="center" vertical="center"/>
    </xf>
    <xf numFmtId="0" fontId="103" fillId="2" borderId="149" xfId="0" applyFont="1" applyFill="1" applyBorder="1" applyAlignment="1">
      <alignment horizontal="center" vertical="center" wrapText="1"/>
    </xf>
    <xf numFmtId="0" fontId="11" fillId="2" borderId="152" xfId="0" applyFont="1" applyFill="1" applyBorder="1" applyAlignment="1">
      <alignment horizontal="center" vertical="center" wrapText="1"/>
    </xf>
    <xf numFmtId="0" fontId="103" fillId="2" borderId="152" xfId="0" applyFont="1" applyFill="1" applyBorder="1" applyAlignment="1">
      <alignment horizontal="center" vertical="center" wrapText="1"/>
    </xf>
    <xf numFmtId="0" fontId="102" fillId="12" borderId="103" xfId="0" applyFont="1" applyFill="1" applyBorder="1" applyAlignment="1">
      <alignment horizontal="center" vertical="center"/>
    </xf>
    <xf numFmtId="0" fontId="11" fillId="2" borderId="94" xfId="0" applyFont="1" applyFill="1" applyBorder="1" applyAlignment="1">
      <alignment horizontal="center" vertical="center" wrapText="1"/>
    </xf>
    <xf numFmtId="0" fontId="31" fillId="0" borderId="153" xfId="0" applyFont="1" applyBorder="1"/>
    <xf numFmtId="0" fontId="31" fillId="0" borderId="0" xfId="0" quotePrefix="1" applyFont="1"/>
    <xf numFmtId="0" fontId="104" fillId="0" borderId="0" xfId="0" applyFont="1"/>
    <xf numFmtId="0" fontId="30" fillId="0" borderId="0" xfId="0" applyFont="1"/>
    <xf numFmtId="0" fontId="105" fillId="0" borderId="0" xfId="0" quotePrefix="1" applyFont="1"/>
    <xf numFmtId="0" fontId="105" fillId="0" borderId="0" xfId="0" applyFont="1"/>
    <xf numFmtId="0" fontId="31" fillId="16" borderId="4" xfId="0" applyFont="1" applyFill="1" applyBorder="1"/>
    <xf numFmtId="0" fontId="30" fillId="7" borderId="4" xfId="0" applyFont="1" applyFill="1" applyBorder="1"/>
    <xf numFmtId="0" fontId="13" fillId="2" borderId="62" xfId="0" applyFont="1" applyFill="1" applyBorder="1" applyAlignment="1">
      <alignment horizontal="center" vertical="center" wrapText="1"/>
    </xf>
    <xf numFmtId="0" fontId="13" fillId="2" borderId="157" xfId="0" applyFont="1" applyFill="1" applyBorder="1" applyAlignment="1">
      <alignment horizontal="center" vertical="center" wrapText="1"/>
    </xf>
    <xf numFmtId="0" fontId="13" fillId="2" borderId="158" xfId="0" applyFont="1" applyFill="1" applyBorder="1" applyAlignment="1">
      <alignment horizontal="center" vertical="center"/>
    </xf>
    <xf numFmtId="0" fontId="13" fillId="2" borderId="159" xfId="0" applyFont="1" applyFill="1" applyBorder="1" applyAlignment="1">
      <alignment horizontal="center" vertical="center" wrapText="1"/>
    </xf>
    <xf numFmtId="0" fontId="16" fillId="2" borderId="158" xfId="0" applyFont="1" applyFill="1" applyBorder="1" applyAlignment="1">
      <alignment horizontal="center" vertical="center" wrapText="1"/>
    </xf>
    <xf numFmtId="0" fontId="13" fillId="2" borderId="160" xfId="0" applyFont="1" applyFill="1" applyBorder="1" applyAlignment="1">
      <alignment horizontal="center" vertical="center"/>
    </xf>
    <xf numFmtId="0" fontId="103" fillId="35" borderId="103" xfId="0" applyFont="1" applyFill="1" applyBorder="1" applyAlignment="1">
      <alignment horizontal="center" vertical="center" wrapText="1"/>
    </xf>
    <xf numFmtId="164" fontId="34" fillId="2" borderId="161" xfId="0" applyNumberFormat="1" applyFont="1" applyFill="1" applyBorder="1" applyAlignment="1">
      <alignment horizontal="center" vertical="center"/>
    </xf>
    <xf numFmtId="0" fontId="43" fillId="2" borderId="161" xfId="0" applyFont="1" applyFill="1" applyBorder="1" applyAlignment="1">
      <alignment horizontal="center" vertical="center" wrapText="1"/>
    </xf>
    <xf numFmtId="164" fontId="113" fillId="35" borderId="94" xfId="0" applyNumberFormat="1" applyFont="1" applyFill="1" applyBorder="1" applyAlignment="1">
      <alignment horizontal="center" vertical="center"/>
    </xf>
    <xf numFmtId="0" fontId="13" fillId="36" borderId="26" xfId="0" applyFont="1" applyFill="1" applyBorder="1" applyAlignment="1">
      <alignment horizontal="center" vertical="center" wrapText="1"/>
    </xf>
    <xf numFmtId="0" fontId="13" fillId="36" borderId="40" xfId="0" applyFont="1" applyFill="1" applyBorder="1" applyAlignment="1">
      <alignment horizontal="center" vertical="center"/>
    </xf>
    <xf numFmtId="0" fontId="13" fillId="36" borderId="38" xfId="0" applyFont="1" applyFill="1" applyBorder="1" applyAlignment="1">
      <alignment horizontal="center" vertical="center" wrapText="1"/>
    </xf>
    <xf numFmtId="0" fontId="16" fillId="36" borderId="38" xfId="0" applyFont="1" applyFill="1" applyBorder="1" applyAlignment="1">
      <alignment horizontal="center" vertical="center" wrapText="1"/>
    </xf>
    <xf numFmtId="0" fontId="13" fillId="36" borderId="38" xfId="0" applyFont="1" applyFill="1" applyBorder="1" applyAlignment="1">
      <alignment horizontal="center" vertical="center"/>
    </xf>
    <xf numFmtId="0" fontId="15" fillId="2" borderId="162" xfId="0" applyFont="1" applyFill="1" applyBorder="1" applyAlignment="1">
      <alignment horizontal="center" vertical="center" wrapText="1"/>
    </xf>
    <xf numFmtId="164" fontId="34" fillId="2" borderId="150" xfId="0" applyNumberFormat="1" applyFont="1" applyFill="1" applyBorder="1" applyAlignment="1">
      <alignment horizontal="center" vertical="center"/>
    </xf>
    <xf numFmtId="164" fontId="35" fillId="37" borderId="94" xfId="0" applyNumberFormat="1" applyFont="1" applyFill="1" applyBorder="1" applyAlignment="1">
      <alignment horizontal="center" vertical="center"/>
    </xf>
    <xf numFmtId="0" fontId="16" fillId="2" borderId="58" xfId="0" applyFont="1" applyFill="1" applyBorder="1" applyAlignment="1">
      <alignment horizontal="center" vertical="center" wrapText="1"/>
    </xf>
    <xf numFmtId="0" fontId="13" fillId="2" borderId="58" xfId="0" applyFont="1" applyFill="1" applyBorder="1" applyAlignment="1">
      <alignment horizontal="center" vertical="center" wrapText="1"/>
    </xf>
    <xf numFmtId="0" fontId="15" fillId="2" borderId="62" xfId="0" applyFont="1" applyFill="1" applyBorder="1" applyAlignment="1">
      <alignment horizontal="center" vertical="center" wrapText="1"/>
    </xf>
    <xf numFmtId="0" fontId="13" fillId="2" borderId="58" xfId="0" applyFont="1" applyFill="1" applyBorder="1" applyAlignment="1">
      <alignment horizontal="center" vertical="center"/>
    </xf>
    <xf numFmtId="0" fontId="16" fillId="36" borderId="62" xfId="0" applyFont="1" applyFill="1" applyBorder="1" applyAlignment="1">
      <alignment horizontal="center" vertical="center" wrapText="1"/>
    </xf>
    <xf numFmtId="164" fontId="34" fillId="36" borderId="122" xfId="0" applyNumberFormat="1" applyFont="1" applyFill="1" applyBorder="1" applyAlignment="1">
      <alignment horizontal="center" vertical="center"/>
    </xf>
    <xf numFmtId="164" fontId="114" fillId="37" borderId="94" xfId="0" applyNumberFormat="1" applyFont="1" applyFill="1" applyBorder="1" applyAlignment="1">
      <alignment horizontal="center" vertical="center" wrapText="1"/>
    </xf>
    <xf numFmtId="164" fontId="35" fillId="36" borderId="94" xfId="0" applyNumberFormat="1" applyFont="1" applyFill="1" applyBorder="1" applyAlignment="1">
      <alignment horizontal="center" vertical="center"/>
    </xf>
    <xf numFmtId="0" fontId="53" fillId="38" borderId="117" xfId="0" applyFont="1" applyFill="1" applyBorder="1" applyAlignment="1">
      <alignment horizontal="left" vertical="center" wrapText="1"/>
    </xf>
    <xf numFmtId="0" fontId="15" fillId="36" borderId="62" xfId="0" applyFont="1" applyFill="1" applyBorder="1" applyAlignment="1">
      <alignment horizontal="center" vertical="center" wrapText="1"/>
    </xf>
    <xf numFmtId="0" fontId="112" fillId="2" borderId="146" xfId="0" applyFont="1" applyFill="1" applyBorder="1" applyAlignment="1">
      <alignment horizontal="center" vertical="center" wrapText="1"/>
    </xf>
    <xf numFmtId="164" fontId="114" fillId="2" borderId="94" xfId="0" applyNumberFormat="1" applyFont="1" applyFill="1" applyBorder="1" applyAlignment="1">
      <alignment horizontal="center" vertical="center" wrapText="1"/>
    </xf>
    <xf numFmtId="164" fontId="35" fillId="39" borderId="94" xfId="0" applyNumberFormat="1" applyFont="1" applyFill="1" applyBorder="1" applyAlignment="1">
      <alignment horizontal="center" vertical="center" wrapText="1"/>
    </xf>
    <xf numFmtId="0" fontId="112" fillId="2" borderId="106" xfId="0" applyFont="1" applyFill="1" applyBorder="1" applyAlignment="1">
      <alignment horizontal="center" vertical="center" wrapText="1"/>
    </xf>
    <xf numFmtId="164" fontId="36" fillId="39" borderId="94" xfId="0" applyNumberFormat="1" applyFont="1" applyFill="1" applyBorder="1" applyAlignment="1">
      <alignment horizontal="center" vertical="center"/>
    </xf>
    <xf numFmtId="164" fontId="34" fillId="39" borderId="94" xfId="0" applyNumberFormat="1" applyFont="1" applyFill="1" applyBorder="1" applyAlignment="1">
      <alignment horizontal="center" vertical="center"/>
    </xf>
    <xf numFmtId="0" fontId="56" fillId="39" borderId="107" xfId="0" applyFont="1" applyFill="1" applyBorder="1" applyAlignment="1">
      <alignment vertical="center" wrapText="1"/>
    </xf>
    <xf numFmtId="164" fontId="34" fillId="39" borderId="101" xfId="0" applyNumberFormat="1" applyFont="1" applyFill="1" applyBorder="1" applyAlignment="1">
      <alignment horizontal="center" vertical="center"/>
    </xf>
    <xf numFmtId="0" fontId="30" fillId="8" borderId="119" xfId="0" applyFont="1" applyFill="1" applyBorder="1" applyAlignment="1">
      <alignment horizontal="center" vertical="center"/>
    </xf>
    <xf numFmtId="164" fontId="36" fillId="37" borderId="94" xfId="0" applyNumberFormat="1" applyFont="1" applyFill="1" applyBorder="1" applyAlignment="1">
      <alignment horizontal="center" vertical="center" wrapText="1"/>
    </xf>
    <xf numFmtId="164" fontId="34" fillId="2" borderId="150" xfId="0" applyNumberFormat="1" applyFont="1" applyFill="1" applyBorder="1" applyAlignment="1">
      <alignment horizontal="center" vertical="center" wrapText="1"/>
    </xf>
    <xf numFmtId="0" fontId="115" fillId="2" borderId="58" xfId="0" applyFont="1" applyFill="1" applyBorder="1" applyAlignment="1">
      <alignment horizontal="center" vertical="center" wrapText="1"/>
    </xf>
    <xf numFmtId="164" fontId="116" fillId="2" borderId="133" xfId="0" applyNumberFormat="1" applyFont="1" applyFill="1" applyBorder="1" applyAlignment="1">
      <alignment horizontal="center" vertical="center" wrapText="1"/>
    </xf>
    <xf numFmtId="164" fontId="35" fillId="35" borderId="94" xfId="0" applyNumberFormat="1" applyFont="1" applyFill="1" applyBorder="1" applyAlignment="1">
      <alignment horizontal="center" vertical="center"/>
    </xf>
    <xf numFmtId="0" fontId="16" fillId="2" borderId="58" xfId="0" applyFont="1" applyFill="1" applyBorder="1" applyAlignment="1">
      <alignment horizontal="center" vertical="center"/>
    </xf>
    <xf numFmtId="16" fontId="13" fillId="2" borderId="31" xfId="0" applyNumberFormat="1" applyFont="1" applyFill="1" applyBorder="1" applyAlignment="1">
      <alignment horizontal="center" vertical="center" wrapText="1"/>
    </xf>
    <xf numFmtId="0" fontId="13" fillId="2" borderId="91" xfId="0" applyFont="1" applyFill="1" applyBorder="1" applyAlignment="1">
      <alignment horizontal="center" vertical="center"/>
    </xf>
    <xf numFmtId="0" fontId="16" fillId="2" borderId="91" xfId="0" applyFont="1" applyFill="1" applyBorder="1" applyAlignment="1">
      <alignment horizontal="center" vertical="center"/>
    </xf>
    <xf numFmtId="0" fontId="16" fillId="2" borderId="62" xfId="0" applyFont="1" applyFill="1" applyBorder="1" applyAlignment="1">
      <alignment horizontal="center" vertical="center"/>
    </xf>
    <xf numFmtId="0" fontId="13" fillId="2" borderId="62" xfId="0" applyFont="1" applyFill="1" applyBorder="1" applyAlignment="1">
      <alignment horizontal="center" vertical="center"/>
    </xf>
    <xf numFmtId="0" fontId="13" fillId="2" borderId="91" xfId="0" applyFont="1" applyFill="1" applyBorder="1" applyAlignment="1">
      <alignment horizontal="center"/>
    </xf>
    <xf numFmtId="0" fontId="15" fillId="2" borderId="58" xfId="0" applyFont="1" applyFill="1" applyBorder="1" applyAlignment="1">
      <alignment horizontal="center" vertical="center" wrapText="1"/>
    </xf>
    <xf numFmtId="0" fontId="13" fillId="2" borderId="161" xfId="0" applyFont="1" applyFill="1" applyBorder="1" applyAlignment="1">
      <alignment horizontal="center" vertical="center" wrapText="1"/>
    </xf>
    <xf numFmtId="0" fontId="103" fillId="2" borderId="134" xfId="0" applyFont="1" applyFill="1" applyBorder="1" applyAlignment="1">
      <alignment horizontal="center" vertical="center" wrapText="1"/>
    </xf>
    <xf numFmtId="49" fontId="96" fillId="7" borderId="106" xfId="0" applyNumberFormat="1" applyFont="1" applyFill="1" applyBorder="1" applyAlignment="1">
      <alignment horizontal="center" vertical="center"/>
    </xf>
    <xf numFmtId="0" fontId="112" fillId="40" borderId="148" xfId="0" applyFont="1" applyFill="1" applyBorder="1" applyAlignment="1">
      <alignment horizontal="center" vertical="center" wrapText="1"/>
    </xf>
    <xf numFmtId="0" fontId="112" fillId="40" borderId="146" xfId="0" applyFont="1" applyFill="1" applyBorder="1" applyAlignment="1">
      <alignment horizontal="center" vertical="center" wrapText="1"/>
    </xf>
    <xf numFmtId="0" fontId="11" fillId="40" borderId="106" xfId="0" applyFont="1" applyFill="1" applyBorder="1" applyAlignment="1">
      <alignment horizontal="center" vertical="center" wrapText="1"/>
    </xf>
    <xf numFmtId="0" fontId="11" fillId="40" borderId="146" xfId="0" applyFont="1" applyFill="1" applyBorder="1" applyAlignment="1">
      <alignment horizontal="center" vertical="center" wrapText="1"/>
    </xf>
    <xf numFmtId="0" fontId="112" fillId="2" borderId="164" xfId="0" applyFont="1" applyFill="1" applyBorder="1" applyAlignment="1">
      <alignment horizontal="center" vertical="center" wrapText="1"/>
    </xf>
    <xf numFmtId="0" fontId="112" fillId="40" borderId="134" xfId="0" applyFont="1" applyFill="1" applyBorder="1" applyAlignment="1">
      <alignment horizontal="center" vertical="center" wrapText="1"/>
    </xf>
    <xf numFmtId="49" fontId="101" fillId="7" borderId="165" xfId="0" applyNumberFormat="1" applyFont="1" applyFill="1" applyBorder="1" applyAlignment="1">
      <alignment horizontal="center" vertical="center" wrapText="1"/>
    </xf>
    <xf numFmtId="0" fontId="15" fillId="35" borderId="39" xfId="0" applyFont="1" applyFill="1" applyBorder="1" applyAlignment="1">
      <alignment horizontal="center" vertical="center" wrapText="1"/>
    </xf>
    <xf numFmtId="164" fontId="36" fillId="35" borderId="94" xfId="0" applyNumberFormat="1" applyFont="1" applyFill="1" applyBorder="1" applyAlignment="1">
      <alignment horizontal="center" vertical="center" wrapText="1"/>
    </xf>
    <xf numFmtId="164" fontId="36" fillId="35" borderId="94" xfId="0" applyNumberFormat="1" applyFont="1" applyFill="1" applyBorder="1" applyAlignment="1">
      <alignment horizontal="center" vertical="center"/>
    </xf>
    <xf numFmtId="164" fontId="36" fillId="35" borderId="163" xfId="0" applyNumberFormat="1" applyFont="1" applyFill="1" applyBorder="1" applyAlignment="1">
      <alignment horizontal="center" vertical="center" wrapText="1"/>
    </xf>
    <xf numFmtId="0" fontId="30" fillId="8" borderId="166" xfId="0" applyFont="1" applyFill="1" applyBorder="1" applyAlignment="1">
      <alignment horizontal="center" vertical="center"/>
    </xf>
    <xf numFmtId="164" fontId="34" fillId="2" borderId="167" xfId="0" applyNumberFormat="1" applyFont="1" applyFill="1" applyBorder="1" applyAlignment="1">
      <alignment horizontal="center" vertical="center"/>
    </xf>
    <xf numFmtId="164" fontId="36" fillId="2" borderId="167" xfId="0" applyNumberFormat="1" applyFont="1" applyFill="1" applyBorder="1" applyAlignment="1">
      <alignment horizontal="center" vertical="center"/>
    </xf>
    <xf numFmtId="164" fontId="34" fillId="2" borderId="168" xfId="0" applyNumberFormat="1" applyFont="1" applyFill="1" applyBorder="1" applyAlignment="1">
      <alignment horizontal="center" vertical="center"/>
    </xf>
    <xf numFmtId="16" fontId="39" fillId="2" borderId="169" xfId="0" applyNumberFormat="1" applyFont="1" applyFill="1" applyBorder="1" applyAlignment="1">
      <alignment horizontal="center" vertical="center" wrapText="1"/>
    </xf>
    <xf numFmtId="164" fontId="34" fillId="2" borderId="170" xfId="0" applyNumberFormat="1" applyFont="1" applyFill="1" applyBorder="1" applyAlignment="1">
      <alignment horizontal="center" vertical="center"/>
    </xf>
    <xf numFmtId="164" fontId="35" fillId="23" borderId="167" xfId="0" applyNumberFormat="1" applyFont="1" applyFill="1" applyBorder="1" applyAlignment="1">
      <alignment horizontal="center" vertical="center" wrapText="1"/>
    </xf>
    <xf numFmtId="0" fontId="77" fillId="12" borderId="171" xfId="0" applyFont="1" applyFill="1" applyBorder="1" applyAlignment="1">
      <alignment horizontal="center" vertical="center" wrapText="1"/>
    </xf>
    <xf numFmtId="0" fontId="103" fillId="0" borderId="146" xfId="0" applyFont="1" applyBorder="1" applyAlignment="1">
      <alignment horizontal="center" vertical="center" wrapText="1"/>
    </xf>
    <xf numFmtId="0" fontId="112" fillId="3" borderId="146" xfId="0" applyFont="1" applyFill="1" applyBorder="1" applyAlignment="1">
      <alignment horizontal="center" vertical="center" wrapText="1"/>
    </xf>
    <xf numFmtId="0" fontId="112" fillId="26" borderId="143" xfId="0" applyFont="1" applyFill="1" applyBorder="1" applyAlignment="1">
      <alignment horizontal="center" vertical="center" wrapText="1"/>
    </xf>
    <xf numFmtId="0" fontId="112" fillId="2" borderId="134" xfId="0" applyFont="1" applyFill="1" applyBorder="1" applyAlignment="1">
      <alignment horizontal="center" vertical="center" wrapText="1"/>
    </xf>
    <xf numFmtId="0" fontId="112" fillId="2" borderId="148" xfId="0" applyFont="1" applyFill="1" applyBorder="1" applyAlignment="1">
      <alignment horizontal="center" vertical="center" wrapText="1"/>
    </xf>
    <xf numFmtId="164" fontId="35" fillId="35" borderId="167" xfId="0" applyNumberFormat="1" applyFont="1" applyFill="1" applyBorder="1" applyAlignment="1">
      <alignment horizontal="center" vertical="center"/>
    </xf>
    <xf numFmtId="0" fontId="13" fillId="2" borderId="172" xfId="0" applyFont="1" applyFill="1" applyBorder="1" applyAlignment="1">
      <alignment horizontal="center" vertical="center" wrapText="1"/>
    </xf>
    <xf numFmtId="164" fontId="34" fillId="2" borderId="173" xfId="0" applyNumberFormat="1" applyFont="1" applyFill="1" applyBorder="1" applyAlignment="1">
      <alignment horizontal="center" vertical="center"/>
    </xf>
    <xf numFmtId="164" fontId="35" fillId="41" borderId="94" xfId="0" applyNumberFormat="1" applyFont="1" applyFill="1" applyBorder="1" applyAlignment="1">
      <alignment horizontal="center" vertical="center"/>
    </xf>
    <xf numFmtId="0" fontId="13" fillId="2" borderId="91" xfId="0" applyFont="1" applyFill="1" applyBorder="1" applyAlignment="1">
      <alignment horizontal="center" vertical="center" wrapText="1"/>
    </xf>
    <xf numFmtId="0" fontId="19" fillId="0" borderId="62" xfId="0" applyFont="1" applyBorder="1"/>
    <xf numFmtId="0" fontId="16" fillId="2" borderId="62" xfId="0" applyFont="1" applyFill="1" applyBorder="1" applyAlignment="1">
      <alignment horizontal="center" vertical="center" wrapText="1"/>
    </xf>
    <xf numFmtId="164" fontId="114" fillId="2" borderId="150" xfId="0" applyNumberFormat="1" applyFont="1" applyFill="1" applyBorder="1" applyAlignment="1">
      <alignment horizontal="center" vertical="center" wrapText="1"/>
    </xf>
    <xf numFmtId="164" fontId="36" fillId="2" borderId="150" xfId="0" applyNumberFormat="1" applyFont="1" applyFill="1" applyBorder="1" applyAlignment="1">
      <alignment horizontal="center" vertical="center"/>
    </xf>
    <xf numFmtId="0" fontId="38" fillId="2" borderId="142" xfId="0" applyFont="1" applyFill="1" applyBorder="1" applyAlignment="1">
      <alignment horizontal="center" vertical="center" wrapText="1"/>
    </xf>
    <xf numFmtId="0" fontId="30" fillId="0" borderId="4" xfId="0" applyFont="1" applyBorder="1" applyAlignment="1">
      <alignment horizontal="center" vertical="center"/>
    </xf>
    <xf numFmtId="164" fontId="34" fillId="0" borderId="4" xfId="0" applyNumberFormat="1" applyFont="1" applyBorder="1" applyAlignment="1">
      <alignment horizontal="center" vertical="center"/>
    </xf>
    <xf numFmtId="164" fontId="36" fillId="0" borderId="4" xfId="0" applyNumberFormat="1" applyFont="1" applyBorder="1" applyAlignment="1">
      <alignment horizontal="center" vertical="center"/>
    </xf>
    <xf numFmtId="164" fontId="35" fillId="0" borderId="4" xfId="0" applyNumberFormat="1" applyFont="1" applyBorder="1" applyAlignment="1">
      <alignment horizontal="center" vertical="center" wrapText="1"/>
    </xf>
    <xf numFmtId="0" fontId="42" fillId="0" borderId="4" xfId="0" applyFont="1" applyBorder="1" applyAlignment="1">
      <alignment horizontal="center" vertical="center" wrapText="1"/>
    </xf>
    <xf numFmtId="0" fontId="48" fillId="0" borderId="4" xfId="0" applyFont="1" applyBorder="1" applyAlignment="1">
      <alignment horizontal="center" vertical="center" wrapText="1"/>
    </xf>
    <xf numFmtId="0" fontId="30" fillId="0" borderId="174" xfId="0" applyFont="1" applyBorder="1" applyAlignment="1">
      <alignment horizontal="center" vertical="center"/>
    </xf>
    <xf numFmtId="164" fontId="34" fillId="0" borderId="174" xfId="0" applyNumberFormat="1" applyFont="1" applyBorder="1" applyAlignment="1">
      <alignment horizontal="center" vertical="center"/>
    </xf>
    <xf numFmtId="164" fontId="36" fillId="0" borderId="174" xfId="0" applyNumberFormat="1" applyFont="1" applyBorder="1" applyAlignment="1">
      <alignment horizontal="center" vertical="center"/>
    </xf>
    <xf numFmtId="164" fontId="37" fillId="0" borderId="174" xfId="0" applyNumberFormat="1" applyFont="1" applyBorder="1" applyAlignment="1">
      <alignment horizontal="center" vertical="center"/>
    </xf>
    <xf numFmtId="164" fontId="34" fillId="0" borderId="91" xfId="0" applyNumberFormat="1" applyFont="1" applyBorder="1" applyAlignment="1">
      <alignment horizontal="center" vertical="center"/>
    </xf>
    <xf numFmtId="164" fontId="36" fillId="0" borderId="91" xfId="0" applyNumberFormat="1" applyFont="1" applyBorder="1" applyAlignment="1">
      <alignment horizontal="center" vertical="center"/>
    </xf>
    <xf numFmtId="164" fontId="37" fillId="0" borderId="91" xfId="0" applyNumberFormat="1" applyFont="1" applyBorder="1" applyAlignment="1">
      <alignment horizontal="center" vertical="center"/>
    </xf>
    <xf numFmtId="164" fontId="35" fillId="42" borderId="99" xfId="0" applyNumberFormat="1" applyFont="1" applyFill="1" applyBorder="1" applyAlignment="1">
      <alignment horizontal="center" vertical="center" wrapText="1"/>
    </xf>
    <xf numFmtId="164" fontId="37" fillId="2" borderId="94" xfId="0" applyNumberFormat="1" applyFont="1" applyFill="1" applyBorder="1" applyAlignment="1">
      <alignment horizontal="center" vertical="center"/>
    </xf>
    <xf numFmtId="164" fontId="35" fillId="43" borderId="94" xfId="0" applyNumberFormat="1" applyFont="1" applyFill="1" applyBorder="1" applyAlignment="1">
      <alignment horizontal="center" vertical="center" wrapText="1"/>
    </xf>
    <xf numFmtId="164" fontId="35" fillId="44" borderId="94" xfId="0" applyNumberFormat="1" applyFont="1" applyFill="1" applyBorder="1" applyAlignment="1">
      <alignment horizontal="center" vertical="center"/>
    </xf>
    <xf numFmtId="164" fontId="35" fillId="43" borderId="94" xfId="0" applyNumberFormat="1" applyFont="1" applyFill="1" applyBorder="1" applyAlignment="1">
      <alignment horizontal="center" vertical="center"/>
    </xf>
    <xf numFmtId="164" fontId="35" fillId="45" borderId="94" xfId="0" applyNumberFormat="1" applyFont="1" applyFill="1" applyBorder="1" applyAlignment="1">
      <alignment horizontal="center" vertical="center"/>
    </xf>
    <xf numFmtId="0" fontId="118" fillId="2" borderId="106" xfId="0" applyFont="1" applyFill="1" applyBorder="1" applyAlignment="1">
      <alignment horizontal="center" vertical="center" wrapText="1"/>
    </xf>
    <xf numFmtId="0" fontId="118" fillId="2" borderId="146" xfId="0" applyFont="1" applyFill="1" applyBorder="1" applyAlignment="1">
      <alignment horizontal="center" vertical="center" wrapText="1"/>
    </xf>
    <xf numFmtId="0" fontId="14" fillId="17" borderId="41" xfId="0" applyFont="1" applyFill="1" applyBorder="1" applyAlignment="1">
      <alignment horizontal="center" vertical="center" textRotation="90" wrapText="1"/>
    </xf>
    <xf numFmtId="0" fontId="2" fillId="0" borderId="23" xfId="0" applyFont="1" applyBorder="1"/>
    <xf numFmtId="0" fontId="2" fillId="0" borderId="22" xfId="0" applyFont="1" applyBorder="1"/>
    <xf numFmtId="0" fontId="13" fillId="2" borderId="31" xfId="0" applyFont="1" applyFill="1" applyBorder="1" applyAlignment="1">
      <alignment horizontal="center" vertical="center" wrapText="1"/>
    </xf>
    <xf numFmtId="0" fontId="2" fillId="0" borderId="56" xfId="0" applyFont="1" applyBorder="1"/>
    <xf numFmtId="0" fontId="2" fillId="0" borderId="32" xfId="0" applyFont="1" applyBorder="1"/>
    <xf numFmtId="0" fontId="12" fillId="15" borderId="41" xfId="0" applyFont="1" applyFill="1" applyBorder="1" applyAlignment="1">
      <alignment horizontal="center" vertical="center" textRotation="90" wrapText="1"/>
    </xf>
    <xf numFmtId="0" fontId="2" fillId="0" borderId="61" xfId="0" applyFont="1" applyBorder="1"/>
    <xf numFmtId="0" fontId="14" fillId="12" borderId="41" xfId="0" applyFont="1" applyFill="1" applyBorder="1" applyAlignment="1">
      <alignment horizontal="center" vertical="center" textRotation="90" wrapText="1"/>
    </xf>
    <xf numFmtId="0" fontId="14" fillId="15" borderId="24" xfId="0" applyFont="1" applyFill="1" applyBorder="1" applyAlignment="1">
      <alignment horizontal="center" vertical="center" textRotation="90" wrapText="1"/>
    </xf>
    <xf numFmtId="0" fontId="13" fillId="7" borderId="31" xfId="0" applyFont="1" applyFill="1" applyBorder="1" applyAlignment="1">
      <alignment horizontal="center" vertical="center" wrapText="1"/>
    </xf>
    <xf numFmtId="0" fontId="12" fillId="21" borderId="74" xfId="0" applyFont="1" applyFill="1" applyBorder="1" applyAlignment="1">
      <alignment horizontal="center" vertical="center" textRotation="90" wrapText="1"/>
    </xf>
    <xf numFmtId="0" fontId="2" fillId="0" borderId="75" xfId="0" applyFont="1" applyBorder="1"/>
    <xf numFmtId="0" fontId="2" fillId="0" borderId="80" xfId="0" applyFont="1" applyBorder="1"/>
    <xf numFmtId="0" fontId="14" fillId="21" borderId="24" xfId="0" applyFont="1" applyFill="1" applyBorder="1" applyAlignment="1">
      <alignment horizontal="center" vertical="center" textRotation="90" wrapText="1"/>
    </xf>
    <xf numFmtId="0" fontId="12" fillId="17" borderId="41" xfId="0" applyFont="1" applyFill="1" applyBorder="1" applyAlignment="1">
      <alignment horizontal="center" vertical="center" textRotation="90" wrapText="1"/>
    </xf>
    <xf numFmtId="0" fontId="12" fillId="19" borderId="41" xfId="0" applyFont="1" applyFill="1" applyBorder="1" applyAlignment="1">
      <alignment horizontal="center" vertical="center" textRotation="90" wrapText="1"/>
    </xf>
    <xf numFmtId="0" fontId="14" fillId="12" borderId="24" xfId="0" applyFont="1" applyFill="1" applyBorder="1" applyAlignment="1">
      <alignment horizontal="center" vertical="center" textRotation="90" wrapText="1"/>
    </xf>
    <xf numFmtId="0" fontId="14" fillId="19" borderId="24" xfId="0" applyFont="1" applyFill="1" applyBorder="1" applyAlignment="1">
      <alignment horizontal="center" vertical="center" textRotation="90" wrapText="1"/>
    </xf>
    <xf numFmtId="0" fontId="9" fillId="0" borderId="23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textRotation="90"/>
    </xf>
    <xf numFmtId="0" fontId="8" fillId="0" borderId="13" xfId="0" applyFont="1" applyBorder="1" applyAlignment="1">
      <alignment horizontal="center" vertical="center"/>
    </xf>
    <xf numFmtId="0" fontId="2" fillId="0" borderId="15" xfId="0" applyFont="1" applyBorder="1"/>
    <xf numFmtId="0" fontId="12" fillId="24" borderId="74" xfId="0" applyFont="1" applyFill="1" applyBorder="1" applyAlignment="1">
      <alignment horizontal="center" vertical="center" textRotation="90"/>
    </xf>
    <xf numFmtId="0" fontId="14" fillId="21" borderId="24" xfId="0" applyFont="1" applyFill="1" applyBorder="1" applyAlignment="1">
      <alignment horizontal="center" vertical="center" textRotation="90"/>
    </xf>
    <xf numFmtId="0" fontId="9" fillId="0" borderId="24" xfId="0" applyFont="1" applyBorder="1" applyAlignment="1">
      <alignment horizontal="center" vertical="center" textRotation="90"/>
    </xf>
    <xf numFmtId="0" fontId="9" fillId="0" borderId="24" xfId="0" applyFont="1" applyBorder="1" applyAlignment="1">
      <alignment horizontal="center" vertical="center" wrapText="1"/>
    </xf>
    <xf numFmtId="0" fontId="13" fillId="0" borderId="31" xfId="0" applyFont="1" applyBorder="1" applyAlignment="1">
      <alignment horizontal="center" vertical="center" wrapText="1"/>
    </xf>
    <xf numFmtId="0" fontId="1" fillId="12" borderId="24" xfId="0" applyFont="1" applyFill="1" applyBorder="1" applyAlignment="1">
      <alignment horizontal="center" vertical="center" textRotation="90" wrapText="1"/>
    </xf>
    <xf numFmtId="0" fontId="1" fillId="21" borderId="24" xfId="0" applyFont="1" applyFill="1" applyBorder="1" applyAlignment="1">
      <alignment horizontal="center" vertical="center" textRotation="90" wrapText="1"/>
    </xf>
    <xf numFmtId="0" fontId="1" fillId="24" borderId="24" xfId="0" applyFont="1" applyFill="1" applyBorder="1" applyAlignment="1">
      <alignment horizontal="center" vertical="center" textRotation="90"/>
    </xf>
    <xf numFmtId="0" fontId="1" fillId="2" borderId="1" xfId="0" applyFont="1" applyFill="1" applyBorder="1" applyAlignment="1">
      <alignment horizontal="center" vertical="center"/>
    </xf>
    <xf numFmtId="0" fontId="2" fillId="0" borderId="2" xfId="0" applyFont="1" applyBorder="1"/>
    <xf numFmtId="0" fontId="2" fillId="0" borderId="3" xfId="0" applyFont="1" applyBorder="1"/>
    <xf numFmtId="0" fontId="3" fillId="2" borderId="1" xfId="0" applyFont="1" applyFill="1" applyBorder="1" applyAlignment="1">
      <alignment horizontal="center" vertical="center"/>
    </xf>
    <xf numFmtId="0" fontId="7" fillId="0" borderId="13" xfId="0" applyFont="1" applyBorder="1" applyAlignment="1">
      <alignment horizontal="center"/>
    </xf>
    <xf numFmtId="0" fontId="2" fillId="0" borderId="14" xfId="0" applyFont="1" applyBorder="1"/>
    <xf numFmtId="0" fontId="1" fillId="3" borderId="17" xfId="0" applyFont="1" applyFill="1" applyBorder="1" applyAlignment="1">
      <alignment horizontal="center" vertical="center"/>
    </xf>
    <xf numFmtId="0" fontId="2" fillId="0" borderId="18" xfId="0" applyFont="1" applyBorder="1"/>
    <xf numFmtId="0" fontId="1" fillId="4" borderId="17" xfId="0" applyFont="1" applyFill="1" applyBorder="1" applyAlignment="1">
      <alignment horizontal="center" vertical="center"/>
    </xf>
    <xf numFmtId="0" fontId="2" fillId="0" borderId="19" xfId="0" applyFont="1" applyBorder="1"/>
    <xf numFmtId="0" fontId="1" fillId="5" borderId="17" xfId="0" applyFont="1" applyFill="1" applyBorder="1" applyAlignment="1">
      <alignment horizontal="center" vertical="center"/>
    </xf>
    <xf numFmtId="0" fontId="1" fillId="7" borderId="21" xfId="0" applyFont="1" applyFill="1" applyBorder="1" applyAlignment="1">
      <alignment horizontal="center" vertical="center"/>
    </xf>
    <xf numFmtId="0" fontId="2" fillId="0" borderId="20" xfId="0" applyFont="1" applyBorder="1"/>
    <xf numFmtId="0" fontId="1" fillId="3" borderId="21" xfId="0" applyFont="1" applyFill="1" applyBorder="1" applyAlignment="1">
      <alignment horizontal="center" vertical="center"/>
    </xf>
    <xf numFmtId="0" fontId="1" fillId="6" borderId="19" xfId="0" applyFont="1" applyFill="1" applyBorder="1" applyAlignment="1">
      <alignment horizontal="center" vertical="center"/>
    </xf>
    <xf numFmtId="0" fontId="1" fillId="6" borderId="20" xfId="0" applyFont="1" applyFill="1" applyBorder="1" applyAlignment="1">
      <alignment horizontal="center" vertical="center"/>
    </xf>
    <xf numFmtId="0" fontId="9" fillId="0" borderId="30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textRotation="90" wrapText="1"/>
    </xf>
    <xf numFmtId="0" fontId="10" fillId="0" borderId="31" xfId="0" applyFont="1" applyBorder="1" applyAlignment="1">
      <alignment horizontal="center" vertical="center"/>
    </xf>
    <xf numFmtId="0" fontId="12" fillId="11" borderId="24" xfId="0" applyFont="1" applyFill="1" applyBorder="1" applyAlignment="1">
      <alignment horizontal="center" vertical="center" textRotation="90" wrapText="1"/>
    </xf>
    <xf numFmtId="0" fontId="2" fillId="0" borderId="25" xfId="0" applyFont="1" applyBorder="1"/>
    <xf numFmtId="0" fontId="1" fillId="0" borderId="23" xfId="0" applyFont="1" applyBorder="1" applyAlignment="1">
      <alignment horizontal="center" vertical="center" textRotation="90" wrapText="1"/>
    </xf>
    <xf numFmtId="0" fontId="1" fillId="11" borderId="41" xfId="0" applyFont="1" applyFill="1" applyBorder="1" applyAlignment="1">
      <alignment horizontal="center" vertical="center" textRotation="90" wrapText="1"/>
    </xf>
    <xf numFmtId="0" fontId="14" fillId="11" borderId="24" xfId="0" applyFont="1" applyFill="1" applyBorder="1" applyAlignment="1">
      <alignment horizontal="center" vertical="center" textRotation="90" wrapText="1"/>
    </xf>
    <xf numFmtId="0" fontId="12" fillId="7" borderId="41" xfId="0" applyFont="1" applyFill="1" applyBorder="1" applyAlignment="1">
      <alignment horizontal="center" vertical="center" textRotation="90" wrapText="1"/>
    </xf>
    <xf numFmtId="0" fontId="14" fillId="7" borderId="24" xfId="0" applyFont="1" applyFill="1" applyBorder="1" applyAlignment="1">
      <alignment horizontal="center" vertical="center" textRotation="90" wrapText="1"/>
    </xf>
    <xf numFmtId="0" fontId="12" fillId="24" borderId="74" xfId="0" applyFont="1" applyFill="1" applyBorder="1" applyAlignment="1">
      <alignment horizontal="center" vertical="center" textRotation="90" wrapText="1"/>
    </xf>
    <xf numFmtId="0" fontId="1" fillId="7" borderId="24" xfId="0" applyFont="1" applyFill="1" applyBorder="1" applyAlignment="1">
      <alignment horizontal="center" vertical="center" textRotation="90" wrapText="1"/>
    </xf>
    <xf numFmtId="0" fontId="1" fillId="15" borderId="24" xfId="0" applyFont="1" applyFill="1" applyBorder="1" applyAlignment="1">
      <alignment horizontal="center" vertical="center" textRotation="90" wrapText="1"/>
    </xf>
    <xf numFmtId="0" fontId="1" fillId="17" borderId="24" xfId="0" applyFont="1" applyFill="1" applyBorder="1" applyAlignment="1">
      <alignment horizontal="center" vertical="center" textRotation="90" wrapText="1"/>
    </xf>
    <xf numFmtId="0" fontId="1" fillId="19" borderId="24" xfId="0" applyFont="1" applyFill="1" applyBorder="1" applyAlignment="1">
      <alignment horizontal="center" vertical="center" textRotation="90" wrapText="1"/>
    </xf>
    <xf numFmtId="0" fontId="12" fillId="7" borderId="61" xfId="0" applyFont="1" applyFill="1" applyBorder="1" applyAlignment="1">
      <alignment horizontal="center" vertical="center" textRotation="90" wrapText="1"/>
    </xf>
    <xf numFmtId="0" fontId="12" fillId="15" borderId="61" xfId="0" applyFont="1" applyFill="1" applyBorder="1" applyAlignment="1">
      <alignment horizontal="center" vertical="center" textRotation="90" wrapText="1"/>
    </xf>
    <xf numFmtId="0" fontId="12" fillId="17" borderId="61" xfId="0" applyFont="1" applyFill="1" applyBorder="1" applyAlignment="1">
      <alignment horizontal="center" vertical="center" textRotation="90" wrapText="1"/>
    </xf>
    <xf numFmtId="0" fontId="12" fillId="19" borderId="61" xfId="0" applyFont="1" applyFill="1" applyBorder="1" applyAlignment="1">
      <alignment horizontal="center" vertical="center" textRotation="90" wrapText="1"/>
    </xf>
    <xf numFmtId="0" fontId="12" fillId="21" borderId="80" xfId="0" applyFont="1" applyFill="1" applyBorder="1" applyAlignment="1">
      <alignment horizontal="center" vertical="center" textRotation="90" wrapText="1"/>
    </xf>
    <xf numFmtId="0" fontId="27" fillId="0" borderId="85" xfId="0" applyFont="1" applyBorder="1" applyAlignment="1">
      <alignment horizontal="center" vertical="center"/>
    </xf>
    <xf numFmtId="0" fontId="2" fillId="0" borderId="85" xfId="0" applyFont="1" applyBorder="1"/>
    <xf numFmtId="0" fontId="29" fillId="8" borderId="96" xfId="0" applyFont="1" applyFill="1" applyBorder="1" applyAlignment="1">
      <alignment horizontal="center" vertical="center" textRotation="90"/>
    </xf>
    <xf numFmtId="0" fontId="2" fillId="0" borderId="100" xfId="0" applyFont="1" applyBorder="1"/>
    <xf numFmtId="0" fontId="2" fillId="0" borderId="109" xfId="0" applyFont="1" applyBorder="1"/>
    <xf numFmtId="0" fontId="29" fillId="8" borderId="110" xfId="0" applyFont="1" applyFill="1" applyBorder="1" applyAlignment="1">
      <alignment horizontal="center" vertical="center" textRotation="90"/>
    </xf>
    <xf numFmtId="0" fontId="2" fillId="0" borderId="97" xfId="0" applyFont="1" applyBorder="1"/>
    <xf numFmtId="0" fontId="2" fillId="0" borderId="112" xfId="0" applyFont="1" applyBorder="1"/>
    <xf numFmtId="0" fontId="24" fillId="0" borderId="0" xfId="0" applyFont="1" applyAlignment="1">
      <alignment horizontal="center" vertical="center"/>
    </xf>
    <xf numFmtId="0" fontId="0" fillId="0" borderId="0" xfId="0"/>
    <xf numFmtId="0" fontId="25" fillId="0" borderId="0" xfId="0" applyFont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29" fillId="8" borderId="92" xfId="0" applyFont="1" applyFill="1" applyBorder="1" applyAlignment="1">
      <alignment horizontal="center" vertical="center" textRotation="90"/>
    </xf>
    <xf numFmtId="0" fontId="2" fillId="0" borderId="104" xfId="0" applyFont="1" applyBorder="1"/>
    <xf numFmtId="0" fontId="29" fillId="8" borderId="121" xfId="0" applyFont="1" applyFill="1" applyBorder="1" applyAlignment="1">
      <alignment horizontal="center" vertical="center" textRotation="90"/>
    </xf>
    <xf numFmtId="0" fontId="29" fillId="7" borderId="110" xfId="0" applyFont="1" applyFill="1" applyBorder="1" applyAlignment="1">
      <alignment horizontal="center" vertical="center" textRotation="90"/>
    </xf>
    <xf numFmtId="0" fontId="25" fillId="0" borderId="0" xfId="0" applyFont="1" applyAlignment="1">
      <alignment horizontal="center"/>
    </xf>
    <xf numFmtId="0" fontId="61" fillId="0" borderId="0" xfId="0" applyFont="1" applyAlignment="1">
      <alignment horizontal="center" vertical="center" wrapText="1"/>
    </xf>
    <xf numFmtId="0" fontId="117" fillId="0" borderId="0" xfId="0" applyFont="1"/>
    <xf numFmtId="0" fontId="29" fillId="0" borderId="0" xfId="0" applyFont="1" applyAlignment="1">
      <alignment horizontal="center" vertical="center" wrapText="1"/>
    </xf>
    <xf numFmtId="0" fontId="29" fillId="7" borderId="92" xfId="0" applyFont="1" applyFill="1" applyBorder="1" applyAlignment="1">
      <alignment horizontal="center" vertical="center" textRotation="90"/>
    </xf>
    <xf numFmtId="0" fontId="60" fillId="0" borderId="0" xfId="0" applyFont="1" applyAlignment="1">
      <alignment horizontal="center" vertical="center" wrapText="1"/>
    </xf>
    <xf numFmtId="0" fontId="2" fillId="0" borderId="129" xfId="0" applyFont="1" applyBorder="1"/>
    <xf numFmtId="0" fontId="24" fillId="0" borderId="0" xfId="0" applyFont="1" applyAlignment="1">
      <alignment horizontal="center"/>
    </xf>
    <xf numFmtId="0" fontId="27" fillId="0" borderId="0" xfId="0" applyFont="1" applyAlignment="1">
      <alignment horizontal="center" vertical="center" wrapText="1"/>
    </xf>
    <xf numFmtId="0" fontId="29" fillId="0" borderId="0" xfId="0" applyFont="1" applyAlignment="1">
      <alignment horizontal="center" vertical="center" textRotation="90"/>
    </xf>
    <xf numFmtId="0" fontId="27" fillId="0" borderId="0" xfId="0" applyFont="1" applyAlignment="1">
      <alignment horizontal="center" vertical="center"/>
    </xf>
    <xf numFmtId="0" fontId="30" fillId="0" borderId="0" xfId="0" applyFont="1" applyAlignment="1">
      <alignment horizontal="right" vertical="center"/>
    </xf>
    <xf numFmtId="0" fontId="19" fillId="0" borderId="0" xfId="0" applyFont="1" applyAlignment="1">
      <alignment horizontal="center"/>
    </xf>
    <xf numFmtId="0" fontId="29" fillId="7" borderId="96" xfId="0" applyFont="1" applyFill="1" applyBorder="1" applyAlignment="1">
      <alignment horizontal="center" vertical="center" textRotation="90"/>
    </xf>
    <xf numFmtId="0" fontId="30" fillId="8" borderId="119" xfId="0" applyFont="1" applyFill="1" applyBorder="1" applyAlignment="1">
      <alignment horizontal="center" vertical="center"/>
    </xf>
    <xf numFmtId="0" fontId="30" fillId="8" borderId="90" xfId="0" applyFont="1" applyFill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7" fillId="32" borderId="147" xfId="0" applyFont="1" applyFill="1" applyBorder="1" applyAlignment="1">
      <alignment horizontal="center" vertical="center" wrapText="1"/>
    </xf>
    <xf numFmtId="0" fontId="2" fillId="0" borderId="144" xfId="0" applyFont="1" applyBorder="1"/>
    <xf numFmtId="0" fontId="94" fillId="12" borderId="1" xfId="0" applyFont="1" applyFill="1" applyBorder="1" applyAlignment="1">
      <alignment horizontal="center" vertical="center"/>
    </xf>
    <xf numFmtId="0" fontId="94" fillId="12" borderId="135" xfId="0" applyFont="1" applyFill="1" applyBorder="1" applyAlignment="1">
      <alignment horizontal="center" vertical="center"/>
    </xf>
    <xf numFmtId="0" fontId="2" fillId="0" borderId="136" xfId="0" applyFont="1" applyBorder="1"/>
    <xf numFmtId="0" fontId="7" fillId="7" borderId="137" xfId="0" applyFont="1" applyFill="1" applyBorder="1" applyAlignment="1">
      <alignment horizontal="center" vertical="center"/>
    </xf>
    <xf numFmtId="0" fontId="2" fillId="0" borderId="138" xfId="0" applyFont="1" applyBorder="1"/>
    <xf numFmtId="0" fontId="95" fillId="16" borderId="137" xfId="0" applyFont="1" applyFill="1" applyBorder="1" applyAlignment="1">
      <alignment horizontal="center" vertical="center"/>
    </xf>
    <xf numFmtId="0" fontId="95" fillId="7" borderId="139" xfId="0" applyFont="1" applyFill="1" applyBorder="1" applyAlignment="1">
      <alignment horizontal="center" vertical="center" wrapText="1"/>
    </xf>
    <xf numFmtId="0" fontId="2" fillId="0" borderId="140" xfId="0" applyFont="1" applyBorder="1"/>
    <xf numFmtId="0" fontId="101" fillId="7" borderId="137" xfId="0" applyFont="1" applyFill="1" applyBorder="1" applyAlignment="1">
      <alignment horizontal="center" vertical="center" wrapText="1"/>
    </xf>
    <xf numFmtId="0" fontId="2" fillId="0" borderId="141" xfId="0" applyFont="1" applyBorder="1"/>
    <xf numFmtId="0" fontId="7" fillId="27" borderId="142" xfId="0" applyFont="1" applyFill="1" applyBorder="1" applyAlignment="1">
      <alignment horizontal="center" vertical="center" wrapText="1"/>
    </xf>
    <xf numFmtId="0" fontId="7" fillId="28" borderId="147" xfId="0" applyFont="1" applyFill="1" applyBorder="1" applyAlignment="1">
      <alignment horizontal="center" vertical="center" wrapText="1"/>
    </xf>
    <xf numFmtId="0" fontId="7" fillId="29" borderId="147" xfId="0" applyFont="1" applyFill="1" applyBorder="1" applyAlignment="1">
      <alignment horizontal="center" vertical="center" wrapText="1"/>
    </xf>
    <xf numFmtId="0" fontId="7" fillId="30" borderId="147" xfId="0" applyFont="1" applyFill="1" applyBorder="1" applyAlignment="1">
      <alignment horizontal="center" vertical="center" wrapText="1"/>
    </xf>
    <xf numFmtId="0" fontId="7" fillId="31" borderId="147" xfId="0" applyFont="1" applyFill="1" applyBorder="1" applyAlignment="1">
      <alignment horizontal="center" vertical="center" wrapText="1"/>
    </xf>
    <xf numFmtId="0" fontId="7" fillId="7" borderId="147" xfId="0" applyFont="1" applyFill="1" applyBorder="1" applyAlignment="1">
      <alignment horizontal="center" vertical="center" wrapText="1"/>
    </xf>
    <xf numFmtId="0" fontId="37" fillId="7" borderId="31" xfId="0" applyFont="1" applyFill="1" applyBorder="1" applyAlignment="1">
      <alignment horizontal="center" vertical="center"/>
    </xf>
    <xf numFmtId="0" fontId="106" fillId="33" borderId="31" xfId="0" applyFont="1" applyFill="1" applyBorder="1" applyAlignment="1">
      <alignment horizontal="center" vertical="center"/>
    </xf>
    <xf numFmtId="0" fontId="106" fillId="5" borderId="31" xfId="0" applyFont="1" applyFill="1" applyBorder="1" applyAlignment="1">
      <alignment horizontal="center" vertical="center"/>
    </xf>
    <xf numFmtId="0" fontId="2" fillId="0" borderId="154" xfId="0" applyFont="1" applyBorder="1"/>
    <xf numFmtId="0" fontId="76" fillId="6" borderId="155" xfId="0" applyFont="1" applyFill="1" applyBorder="1" applyAlignment="1">
      <alignment horizontal="center" vertical="center"/>
    </xf>
    <xf numFmtId="0" fontId="2" fillId="0" borderId="156" xfId="0" applyFont="1" applyBorder="1"/>
    <xf numFmtId="0" fontId="36" fillId="29" borderId="155" xfId="0" applyFont="1" applyFill="1" applyBorder="1" applyAlignment="1">
      <alignment horizontal="center" vertical="center"/>
    </xf>
    <xf numFmtId="0" fontId="107" fillId="12" borderId="155" xfId="0" applyFont="1" applyFill="1" applyBorder="1" applyAlignment="1">
      <alignment horizontal="center" vertical="center"/>
    </xf>
    <xf numFmtId="0" fontId="34" fillId="34" borderId="155" xfId="0" applyFont="1" applyFill="1" applyBorder="1" applyAlignment="1">
      <alignment horizontal="center" vertical="center"/>
    </xf>
    <xf numFmtId="0" fontId="3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3933825" cy="847725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3379768" y="3360900"/>
          <a:ext cx="3932464" cy="8382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1">
            <a:lnSpc>
              <a:spcPct val="105555"/>
            </a:lnSpc>
            <a:spcBef>
              <a:spcPts val="0"/>
            </a:spcBef>
            <a:spcAft>
              <a:spcPts val="0"/>
            </a:spcAft>
            <a:buClr>
              <a:srgbClr val="FF0000"/>
            </a:buClr>
            <a:buSzPts val="1800"/>
            <a:buFont typeface="Times New Roman"/>
            <a:buNone/>
          </a:pPr>
          <a:r>
            <a:rPr lang="en-US" sz="1800" b="1" i="0" strike="noStrike">
              <a:solidFill>
                <a:srgbClr val="FF0000"/>
              </a:solidFill>
              <a:latin typeface="Times New Roman"/>
              <a:ea typeface="Times New Roman"/>
              <a:cs typeface="Times New Roman"/>
              <a:sym typeface="Times New Roman"/>
            </a:rPr>
            <a:t>TRƯỜNG CAO ĐẲNG NGHỀ</a:t>
          </a:r>
          <a:endParaRPr sz="1400"/>
        </a:p>
        <a:p>
          <a:pPr marL="0" lvl="0" indent="0" algn="ctr" rtl="1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FF0000"/>
            </a:buClr>
            <a:buSzPts val="1800"/>
            <a:buFont typeface="Times New Roman"/>
            <a:buNone/>
          </a:pPr>
          <a:r>
            <a:rPr lang="en-US" sz="1800" b="1" i="0" strike="noStrike">
              <a:solidFill>
                <a:srgbClr val="FF0000"/>
              </a:solidFill>
              <a:latin typeface="Times New Roman"/>
              <a:ea typeface="Times New Roman"/>
              <a:cs typeface="Times New Roman"/>
              <a:sym typeface="Times New Roman"/>
            </a:rPr>
            <a:t>THÀNH PHỐ HỒ CHÍ MINH</a:t>
          </a:r>
          <a:endParaRPr sz="1400"/>
        </a:p>
      </xdr:txBody>
    </xdr:sp>
    <xdr:clientData fLocksWithSheet="0"/>
  </xdr:oneCellAnchor>
  <xdr:oneCellAnchor>
    <xdr:from>
      <xdr:col>4</xdr:col>
      <xdr:colOff>0</xdr:colOff>
      <xdr:row>0</xdr:row>
      <xdr:rowOff>0</xdr:rowOff>
    </xdr:from>
    <xdr:ext cx="35261550" cy="1085850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0" y="3241838"/>
          <a:ext cx="10692000" cy="1076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marR="0" lvl="0" indent="0" algn="ctr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FF0000"/>
            </a:buClr>
            <a:buSzPts val="8000"/>
            <a:buFont typeface="Times New Roman"/>
            <a:buNone/>
          </a:pPr>
          <a:r>
            <a:rPr lang="en-US" sz="6000" b="1" cap="none">
              <a:solidFill>
                <a:srgbClr val="FF0000"/>
              </a:solidFill>
              <a:latin typeface="Times New Roman"/>
              <a:ea typeface="Times New Roman"/>
              <a:cs typeface="Times New Roman"/>
              <a:sym typeface="Times New Roman"/>
            </a:rPr>
            <a:t>THỜI KHÓA BIỂU CÁC LỚP KHÓA 22, 23 CẬP NHẬT TỪ NGÀY 02/12 ĐẾN 28/12/2024</a:t>
          </a:r>
          <a:endParaRPr sz="6000" b="1" cap="none">
            <a:solidFill>
              <a:srgbClr val="FF0000"/>
            </a:solidFill>
            <a:latin typeface="Times New Roman"/>
            <a:ea typeface="Times New Roman"/>
            <a:cs typeface="Times New Roman"/>
            <a:sym typeface="Times New Roman"/>
          </a:endParaRPr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hyperlink" Target="mailto:trongnghia8881@yahoo.com.v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AS1000"/>
  <sheetViews>
    <sheetView zoomScale="70" zoomScaleNormal="70" workbookViewId="0">
      <pane xSplit="1" ySplit="10" topLeftCell="B70" activePane="bottomRight" state="frozen"/>
      <selection pane="topRight" activeCell="B1" sqref="B1"/>
      <selection pane="bottomLeft" activeCell="A11" sqref="A11"/>
      <selection pane="bottomRight" activeCell="AD93" sqref="AD93"/>
    </sheetView>
  </sheetViews>
  <sheetFormatPr defaultColWidth="12.5703125" defaultRowHeight="15" customHeight="1" x14ac:dyDescent="0.2"/>
  <cols>
    <col min="1" max="1" width="9.140625" customWidth="1"/>
    <col min="2" max="2" width="5.7109375" customWidth="1"/>
    <col min="3" max="3" width="5.5703125" customWidth="1"/>
    <col min="4" max="4" width="16.7109375" customWidth="1"/>
    <col min="5" max="8" width="17.85546875" customWidth="1"/>
    <col min="9" max="16" width="18" customWidth="1"/>
    <col min="17" max="17" width="18.85546875" customWidth="1"/>
    <col min="18" max="20" width="18" customWidth="1"/>
    <col min="21" max="21" width="17.5703125" customWidth="1"/>
    <col min="22" max="27" width="18.7109375" customWidth="1"/>
    <col min="28" max="30" width="18.5703125" customWidth="1"/>
    <col min="31" max="31" width="20.140625" customWidth="1"/>
    <col min="32" max="32" width="20.5703125" customWidth="1"/>
    <col min="33" max="33" width="18.5703125" customWidth="1"/>
    <col min="34" max="34" width="16.5703125" customWidth="1"/>
    <col min="35" max="35" width="5.5703125" customWidth="1"/>
    <col min="36" max="36" width="5.7109375" customWidth="1"/>
    <col min="37" max="37" width="8.28515625" customWidth="1"/>
    <col min="38" max="38" width="9.140625" hidden="1" customWidth="1"/>
    <col min="39" max="39" width="1.85546875" hidden="1" customWidth="1"/>
    <col min="40" max="40" width="4.42578125" customWidth="1"/>
    <col min="41" max="45" width="9.140625" customWidth="1"/>
  </cols>
  <sheetData>
    <row r="1" spans="1:45" ht="12.75" customHeight="1" x14ac:dyDescent="0.2">
      <c r="A1" s="670" t="s">
        <v>0</v>
      </c>
      <c r="B1" s="671"/>
      <c r="C1" s="671"/>
      <c r="D1" s="672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2"/>
      <c r="AI1" s="2"/>
      <c r="AJ1" s="2"/>
      <c r="AK1" s="3"/>
      <c r="AL1" s="4"/>
      <c r="AM1" s="4"/>
      <c r="AN1" s="5"/>
      <c r="AO1" s="4"/>
      <c r="AP1" s="4"/>
      <c r="AQ1" s="4"/>
      <c r="AR1" s="4"/>
      <c r="AS1" s="4"/>
    </row>
    <row r="2" spans="1:45" ht="12.75" customHeight="1" x14ac:dyDescent="0.2">
      <c r="A2" s="3"/>
      <c r="B2" s="2"/>
      <c r="C2" s="2"/>
      <c r="D2" s="2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2"/>
      <c r="AI2" s="2"/>
      <c r="AJ2" s="2"/>
      <c r="AK2" s="3"/>
      <c r="AL2" s="4"/>
      <c r="AM2" s="4"/>
      <c r="AN2" s="5"/>
      <c r="AO2" s="4"/>
      <c r="AP2" s="4"/>
      <c r="AQ2" s="4"/>
      <c r="AR2" s="4"/>
      <c r="AS2" s="4"/>
    </row>
    <row r="3" spans="1:45" ht="24.75" customHeight="1" x14ac:dyDescent="0.2">
      <c r="A3" s="6"/>
      <c r="B3" s="6"/>
      <c r="C3" s="6"/>
      <c r="D3" s="6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6"/>
      <c r="AI3" s="6"/>
      <c r="AJ3" s="6"/>
      <c r="AK3" s="6"/>
      <c r="AL3" s="4"/>
      <c r="AM3" s="4"/>
      <c r="AN3" s="5"/>
      <c r="AO3" s="4"/>
      <c r="AP3" s="4"/>
      <c r="AQ3" s="4"/>
      <c r="AR3" s="4"/>
      <c r="AS3" s="4"/>
    </row>
    <row r="4" spans="1:45" ht="18" customHeight="1" x14ac:dyDescent="0.2">
      <c r="A4" s="6"/>
      <c r="B4" s="6"/>
      <c r="C4" s="6"/>
      <c r="D4" s="6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673" t="s">
        <v>1</v>
      </c>
      <c r="Z4" s="671"/>
      <c r="AA4" s="672"/>
      <c r="AB4" s="2"/>
      <c r="AC4" s="2"/>
      <c r="AD4" s="673" t="s">
        <v>1</v>
      </c>
      <c r="AE4" s="671"/>
      <c r="AF4" s="671"/>
      <c r="AG4" s="671"/>
      <c r="AH4" s="671"/>
      <c r="AI4" s="671"/>
      <c r="AJ4" s="671"/>
      <c r="AK4" s="672"/>
      <c r="AL4" s="4"/>
      <c r="AM4" s="4"/>
      <c r="AN4" s="5"/>
      <c r="AO4" s="4"/>
      <c r="AP4" s="4"/>
      <c r="AQ4" s="4"/>
      <c r="AR4" s="4"/>
      <c r="AS4" s="4"/>
    </row>
    <row r="5" spans="1:45" ht="12.75" customHeight="1" x14ac:dyDescent="0.2">
      <c r="A5" s="7"/>
      <c r="B5" s="2"/>
      <c r="C5" s="2"/>
      <c r="D5" s="2"/>
      <c r="E5" s="8"/>
      <c r="F5" s="8"/>
      <c r="G5" s="8"/>
      <c r="H5" s="8"/>
      <c r="I5" s="8"/>
      <c r="J5" s="8"/>
      <c r="K5" s="8"/>
      <c r="L5" s="8"/>
      <c r="M5" s="8"/>
      <c r="N5" s="2"/>
      <c r="O5" s="2"/>
      <c r="P5" s="9"/>
      <c r="Q5" s="2"/>
      <c r="R5" s="8"/>
      <c r="S5" s="8"/>
      <c r="T5" s="8"/>
      <c r="U5" s="8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2"/>
      <c r="AI5" s="2"/>
      <c r="AJ5" s="2"/>
      <c r="AK5" s="7"/>
      <c r="AL5" s="4"/>
      <c r="AM5" s="4"/>
      <c r="AN5" s="5"/>
      <c r="AO5" s="4"/>
      <c r="AP5" s="4"/>
      <c r="AQ5" s="4"/>
      <c r="AR5" s="4"/>
      <c r="AS5" s="4"/>
    </row>
    <row r="6" spans="1:45" ht="12.75" customHeight="1" thickBot="1" x14ac:dyDescent="0.25">
      <c r="A6" s="10"/>
      <c r="B6" s="11"/>
      <c r="C6" s="11"/>
      <c r="D6" s="11"/>
      <c r="E6" s="12"/>
      <c r="F6" s="12"/>
      <c r="G6" s="12"/>
      <c r="H6" s="12"/>
      <c r="I6" s="12"/>
      <c r="J6" s="12"/>
      <c r="K6" s="12"/>
      <c r="L6" s="12"/>
      <c r="M6" s="12"/>
      <c r="N6" s="11"/>
      <c r="O6" s="11"/>
      <c r="P6" s="13"/>
      <c r="Q6" s="11"/>
      <c r="R6" s="12"/>
      <c r="S6" s="12"/>
      <c r="T6" s="12"/>
      <c r="U6" s="12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1"/>
      <c r="AI6" s="11"/>
      <c r="AJ6" s="11"/>
      <c r="AK6" s="10"/>
      <c r="AL6" s="4"/>
      <c r="AM6" s="4"/>
      <c r="AN6" s="5"/>
      <c r="AO6" s="4"/>
      <c r="AP6" s="4"/>
      <c r="AQ6" s="4"/>
      <c r="AR6" s="4"/>
      <c r="AS6" s="4"/>
    </row>
    <row r="7" spans="1:45" ht="15" customHeight="1" thickTop="1" x14ac:dyDescent="0.25">
      <c r="A7" s="14"/>
      <c r="B7" s="15"/>
      <c r="C7" s="16"/>
      <c r="D7" s="17" t="s">
        <v>2</v>
      </c>
      <c r="E7" s="18">
        <v>20</v>
      </c>
      <c r="F7" s="18">
        <v>21</v>
      </c>
      <c r="G7" s="18">
        <v>19</v>
      </c>
      <c r="H7" s="18">
        <v>10</v>
      </c>
      <c r="I7" s="18">
        <v>16</v>
      </c>
      <c r="J7" s="18">
        <v>12</v>
      </c>
      <c r="K7" s="18">
        <v>14</v>
      </c>
      <c r="L7" s="18">
        <v>13</v>
      </c>
      <c r="M7" s="18">
        <v>6</v>
      </c>
      <c r="N7" s="18">
        <v>10</v>
      </c>
      <c r="O7" s="18">
        <v>10</v>
      </c>
      <c r="P7" s="19">
        <v>17</v>
      </c>
      <c r="Q7" s="19">
        <v>7</v>
      </c>
      <c r="R7" s="18">
        <v>12</v>
      </c>
      <c r="S7" s="18"/>
      <c r="T7" s="18"/>
      <c r="U7" s="18">
        <v>6</v>
      </c>
      <c r="V7" s="20">
        <v>5</v>
      </c>
      <c r="W7" s="20">
        <v>18</v>
      </c>
      <c r="X7" s="20">
        <v>9</v>
      </c>
      <c r="Y7" s="18">
        <v>23</v>
      </c>
      <c r="Z7" s="18">
        <v>43</v>
      </c>
      <c r="AA7" s="18">
        <v>28</v>
      </c>
      <c r="AB7" s="20">
        <v>11</v>
      </c>
      <c r="AC7" s="20">
        <v>12</v>
      </c>
      <c r="AD7" s="18">
        <v>9</v>
      </c>
      <c r="AE7" s="18">
        <v>25</v>
      </c>
      <c r="AF7" s="18">
        <v>21</v>
      </c>
      <c r="AG7" s="18">
        <v>26</v>
      </c>
      <c r="AH7" s="15"/>
      <c r="AI7" s="15"/>
      <c r="AJ7" s="15"/>
      <c r="AK7" s="20"/>
      <c r="AL7" s="21"/>
      <c r="AM7" s="21"/>
      <c r="AN7" s="22"/>
    </row>
    <row r="8" spans="1:45" ht="17.25" customHeight="1" thickBot="1" x14ac:dyDescent="0.3">
      <c r="A8" s="674"/>
      <c r="B8" s="675"/>
      <c r="C8" s="661"/>
      <c r="D8" s="23" t="s">
        <v>3</v>
      </c>
      <c r="E8" s="676" t="s">
        <v>4</v>
      </c>
      <c r="F8" s="677"/>
      <c r="G8" s="678" t="s">
        <v>5</v>
      </c>
      <c r="H8" s="679"/>
      <c r="I8" s="680" t="s">
        <v>6</v>
      </c>
      <c r="J8" s="679"/>
      <c r="K8" s="677"/>
      <c r="L8" s="684" t="s">
        <v>7</v>
      </c>
      <c r="M8" s="684"/>
      <c r="N8" s="684"/>
      <c r="O8" s="685"/>
      <c r="P8" s="683" t="s">
        <v>8</v>
      </c>
      <c r="Q8" s="679"/>
      <c r="R8" s="679"/>
      <c r="S8" s="679"/>
      <c r="T8" s="679"/>
      <c r="U8" s="682"/>
      <c r="V8" s="681" t="s">
        <v>9</v>
      </c>
      <c r="W8" s="679"/>
      <c r="X8" s="679"/>
      <c r="Y8" s="679"/>
      <c r="Z8" s="679"/>
      <c r="AA8" s="679"/>
      <c r="AB8" s="679"/>
      <c r="AC8" s="679"/>
      <c r="AD8" s="679"/>
      <c r="AE8" s="679"/>
      <c r="AF8" s="679"/>
      <c r="AG8" s="682"/>
      <c r="AH8" s="24"/>
      <c r="AI8" s="25"/>
      <c r="AJ8" s="25"/>
      <c r="AK8" s="25"/>
      <c r="AL8" s="22"/>
      <c r="AM8" s="22"/>
      <c r="AN8" s="22"/>
      <c r="AO8" s="22"/>
      <c r="AP8" s="22"/>
      <c r="AQ8" s="22"/>
      <c r="AR8" s="22"/>
      <c r="AS8" s="22"/>
    </row>
    <row r="9" spans="1:45" ht="22.5" customHeight="1" thickTop="1" thickBot="1" x14ac:dyDescent="0.25">
      <c r="A9" s="660" t="s">
        <v>10</v>
      </c>
      <c r="B9" s="661"/>
      <c r="C9" s="659" t="s">
        <v>11</v>
      </c>
      <c r="D9" s="26" t="s">
        <v>12</v>
      </c>
      <c r="E9" s="27" t="s">
        <v>13</v>
      </c>
      <c r="F9" s="27" t="s">
        <v>14</v>
      </c>
      <c r="G9" s="28" t="s">
        <v>15</v>
      </c>
      <c r="H9" s="28" t="s">
        <v>16</v>
      </c>
      <c r="I9" s="29" t="s">
        <v>17</v>
      </c>
      <c r="J9" s="29" t="s">
        <v>18</v>
      </c>
      <c r="K9" s="29" t="s">
        <v>190</v>
      </c>
      <c r="L9" s="30" t="s">
        <v>19</v>
      </c>
      <c r="M9" s="30" t="s">
        <v>20</v>
      </c>
      <c r="N9" s="30" t="s">
        <v>21</v>
      </c>
      <c r="O9" s="30" t="s">
        <v>21</v>
      </c>
      <c r="P9" s="31" t="s">
        <v>22</v>
      </c>
      <c r="Q9" s="31" t="s">
        <v>23</v>
      </c>
      <c r="R9" s="31" t="s">
        <v>24</v>
      </c>
      <c r="S9" s="31" t="s">
        <v>24</v>
      </c>
      <c r="T9" s="31" t="s">
        <v>24</v>
      </c>
      <c r="U9" s="31" t="s">
        <v>22</v>
      </c>
      <c r="V9" s="32" t="s">
        <v>25</v>
      </c>
      <c r="W9" s="32" t="s">
        <v>26</v>
      </c>
      <c r="X9" s="32" t="s">
        <v>27</v>
      </c>
      <c r="Y9" s="33" t="s">
        <v>28</v>
      </c>
      <c r="Z9" s="33" t="s">
        <v>14</v>
      </c>
      <c r="AA9" s="32" t="s">
        <v>29</v>
      </c>
      <c r="AB9" s="32" t="s">
        <v>26</v>
      </c>
      <c r="AC9" s="32" t="s">
        <v>30</v>
      </c>
      <c r="AD9" s="33" t="s">
        <v>31</v>
      </c>
      <c r="AE9" s="33" t="s">
        <v>32</v>
      </c>
      <c r="AF9" s="33" t="s">
        <v>33</v>
      </c>
      <c r="AG9" s="33" t="s">
        <v>34</v>
      </c>
      <c r="AH9" s="686" t="s">
        <v>35</v>
      </c>
      <c r="AI9" s="659" t="s">
        <v>11</v>
      </c>
      <c r="AJ9" s="660" t="s">
        <v>10</v>
      </c>
      <c r="AK9" s="661"/>
      <c r="AL9" s="34"/>
      <c r="AM9" s="34"/>
      <c r="AN9" s="35"/>
      <c r="AO9" s="34"/>
      <c r="AP9" s="34"/>
      <c r="AQ9" s="34"/>
      <c r="AR9" s="34"/>
      <c r="AS9" s="34"/>
    </row>
    <row r="10" spans="1:45" ht="22.5" customHeight="1" thickTop="1" thickBot="1" x14ac:dyDescent="0.25">
      <c r="A10" s="688" t="s">
        <v>36</v>
      </c>
      <c r="B10" s="644"/>
      <c r="C10" s="641"/>
      <c r="D10" s="36" t="s">
        <v>37</v>
      </c>
      <c r="E10" s="27" t="s">
        <v>38</v>
      </c>
      <c r="F10" s="27" t="s">
        <v>39</v>
      </c>
      <c r="G10" s="28" t="s">
        <v>40</v>
      </c>
      <c r="H10" s="28" t="s">
        <v>41</v>
      </c>
      <c r="I10" s="37" t="s">
        <v>42</v>
      </c>
      <c r="J10" s="37" t="s">
        <v>43</v>
      </c>
      <c r="K10" s="37" t="s">
        <v>44</v>
      </c>
      <c r="L10" s="27" t="s">
        <v>45</v>
      </c>
      <c r="M10" s="27" t="s">
        <v>46</v>
      </c>
      <c r="N10" s="27" t="s">
        <v>47</v>
      </c>
      <c r="O10" s="27" t="s">
        <v>47</v>
      </c>
      <c r="P10" s="38" t="s">
        <v>48</v>
      </c>
      <c r="Q10" s="39" t="s">
        <v>49</v>
      </c>
      <c r="R10" s="38" t="s">
        <v>50</v>
      </c>
      <c r="S10" s="38" t="s">
        <v>50</v>
      </c>
      <c r="T10" s="38" t="s">
        <v>50</v>
      </c>
      <c r="U10" s="40" t="s">
        <v>51</v>
      </c>
      <c r="V10" s="41" t="s">
        <v>52</v>
      </c>
      <c r="W10" s="41" t="s">
        <v>53</v>
      </c>
      <c r="X10" s="41" t="s">
        <v>54</v>
      </c>
      <c r="Y10" s="41" t="s">
        <v>55</v>
      </c>
      <c r="Z10" s="41" t="s">
        <v>56</v>
      </c>
      <c r="AA10" s="32" t="s">
        <v>57</v>
      </c>
      <c r="AB10" s="41" t="s">
        <v>58</v>
      </c>
      <c r="AC10" s="41" t="s">
        <v>59</v>
      </c>
      <c r="AD10" s="41" t="s">
        <v>60</v>
      </c>
      <c r="AE10" s="41" t="s">
        <v>61</v>
      </c>
      <c r="AF10" s="41" t="s">
        <v>62</v>
      </c>
      <c r="AG10" s="41" t="s">
        <v>63</v>
      </c>
      <c r="AH10" s="661"/>
      <c r="AI10" s="641"/>
      <c r="AJ10" s="42"/>
      <c r="AK10" s="42" t="s">
        <v>36</v>
      </c>
      <c r="AL10" s="43"/>
      <c r="AM10" s="43"/>
      <c r="AN10" s="44">
        <f>COUNTA(G10:AG10)</f>
        <v>27</v>
      </c>
      <c r="AO10" s="43"/>
      <c r="AP10" s="43"/>
      <c r="AQ10" s="43"/>
      <c r="AR10" s="43"/>
      <c r="AS10" s="43"/>
    </row>
    <row r="11" spans="1:45" ht="21.75" customHeight="1" thickTop="1" thickBot="1" x14ac:dyDescent="0.25">
      <c r="A11" s="689" t="s">
        <v>1226</v>
      </c>
      <c r="B11" s="45" t="s">
        <v>64</v>
      </c>
      <c r="C11" s="46"/>
      <c r="D11" s="47"/>
      <c r="E11" s="48" t="s">
        <v>65</v>
      </c>
      <c r="F11" s="48"/>
      <c r="G11" s="48"/>
      <c r="H11" s="48" t="s">
        <v>67</v>
      </c>
      <c r="I11" s="48"/>
      <c r="J11" s="48" t="s">
        <v>66</v>
      </c>
      <c r="K11" s="48"/>
      <c r="L11" s="49"/>
      <c r="M11" s="49"/>
      <c r="N11" s="48" t="s">
        <v>67</v>
      </c>
      <c r="O11" s="48"/>
      <c r="P11" s="49"/>
      <c r="Q11" s="541"/>
      <c r="R11" s="49" t="s">
        <v>66</v>
      </c>
      <c r="S11" s="49"/>
      <c r="T11" s="49"/>
      <c r="U11" s="48" t="s">
        <v>66</v>
      </c>
      <c r="V11" s="48"/>
      <c r="W11" s="48"/>
      <c r="X11" s="49"/>
      <c r="Y11" s="48"/>
      <c r="Z11" s="48"/>
      <c r="AA11" s="48"/>
      <c r="AB11" s="48" t="s">
        <v>68</v>
      </c>
      <c r="AC11" s="49" t="s">
        <v>68</v>
      </c>
      <c r="AD11" s="48" t="s">
        <v>68</v>
      </c>
      <c r="AE11" s="49" t="s">
        <v>1201</v>
      </c>
      <c r="AF11" s="48" t="s">
        <v>68</v>
      </c>
      <c r="AG11" s="48" t="s">
        <v>68</v>
      </c>
      <c r="AH11" s="48"/>
      <c r="AI11" s="50"/>
      <c r="AJ11" s="48"/>
      <c r="AK11" s="689" t="s">
        <v>69</v>
      </c>
      <c r="AL11" s="51"/>
      <c r="AM11" s="51"/>
      <c r="AN11" s="52"/>
      <c r="AO11" s="51"/>
      <c r="AP11" s="51"/>
      <c r="AQ11" s="51"/>
      <c r="AR11" s="51"/>
      <c r="AS11" s="51"/>
    </row>
    <row r="12" spans="1:45" ht="22.5" customHeight="1" thickTop="1" x14ac:dyDescent="0.2">
      <c r="A12" s="646"/>
      <c r="B12" s="691" t="s">
        <v>70</v>
      </c>
      <c r="C12" s="53">
        <v>1</v>
      </c>
      <c r="D12" s="54" t="s">
        <v>71</v>
      </c>
      <c r="E12" s="55" t="s">
        <v>72</v>
      </c>
      <c r="F12" s="56"/>
      <c r="G12" s="55"/>
      <c r="H12" s="55" t="s">
        <v>73</v>
      </c>
      <c r="I12" s="56"/>
      <c r="J12" s="55" t="s">
        <v>74</v>
      </c>
      <c r="K12" s="55"/>
      <c r="L12" s="55"/>
      <c r="M12" s="57"/>
      <c r="N12" s="55" t="s">
        <v>1213</v>
      </c>
      <c r="O12" s="552"/>
      <c r="P12" s="58"/>
      <c r="Q12" s="542"/>
      <c r="R12" s="58" t="s">
        <v>75</v>
      </c>
      <c r="S12" s="552"/>
      <c r="T12" s="552"/>
      <c r="U12" s="55" t="s">
        <v>76</v>
      </c>
      <c r="V12" s="58"/>
      <c r="W12" s="58"/>
      <c r="X12" s="58"/>
      <c r="Y12" s="58"/>
      <c r="Z12" s="58"/>
      <c r="AA12" s="58"/>
      <c r="AB12" s="56" t="s">
        <v>1240</v>
      </c>
      <c r="AC12" s="58" t="s">
        <v>125</v>
      </c>
      <c r="AD12" s="58" t="s">
        <v>78</v>
      </c>
      <c r="AE12" s="58" t="s">
        <v>221</v>
      </c>
      <c r="AF12" s="58" t="s">
        <v>79</v>
      </c>
      <c r="AG12" s="58" t="s">
        <v>81</v>
      </c>
      <c r="AH12" s="54" t="s">
        <v>71</v>
      </c>
      <c r="AI12" s="59">
        <v>1</v>
      </c>
      <c r="AJ12" s="647"/>
      <c r="AK12" s="640"/>
      <c r="AL12" s="60"/>
      <c r="AM12" s="60"/>
      <c r="AN12" s="61"/>
      <c r="AO12" s="60"/>
      <c r="AP12" s="60"/>
      <c r="AQ12" s="60"/>
      <c r="AR12" s="60"/>
      <c r="AS12" s="60"/>
    </row>
    <row r="13" spans="1:45" ht="22.5" customHeight="1" thickBot="1" x14ac:dyDescent="0.25">
      <c r="A13" s="646"/>
      <c r="B13" s="640"/>
      <c r="C13" s="62">
        <v>2</v>
      </c>
      <c r="D13" s="63" t="s">
        <v>82</v>
      </c>
      <c r="E13" s="64" t="s">
        <v>83</v>
      </c>
      <c r="F13" s="64"/>
      <c r="G13" s="56"/>
      <c r="H13" s="64" t="s">
        <v>83</v>
      </c>
      <c r="I13" s="64"/>
      <c r="J13" s="56" t="s">
        <v>85</v>
      </c>
      <c r="K13" s="56"/>
      <c r="L13" s="55"/>
      <c r="M13" s="64"/>
      <c r="N13" s="56" t="s">
        <v>727</v>
      </c>
      <c r="O13" s="531"/>
      <c r="P13" s="64"/>
      <c r="Q13" s="543"/>
      <c r="R13" s="64" t="s">
        <v>86</v>
      </c>
      <c r="S13" s="531"/>
      <c r="T13" s="531"/>
      <c r="U13" s="56" t="s">
        <v>87</v>
      </c>
      <c r="V13" s="56"/>
      <c r="W13" s="56"/>
      <c r="X13" s="56"/>
      <c r="Y13" s="56"/>
      <c r="Z13" s="56"/>
      <c r="AA13" s="550"/>
      <c r="AB13" s="64" t="s">
        <v>172</v>
      </c>
      <c r="AC13" s="55" t="s">
        <v>131</v>
      </c>
      <c r="AD13" s="56" t="s">
        <v>88</v>
      </c>
      <c r="AE13" s="56" t="s">
        <v>224</v>
      </c>
      <c r="AF13" s="56" t="s">
        <v>89</v>
      </c>
      <c r="AG13" s="56" t="s">
        <v>90</v>
      </c>
      <c r="AH13" s="63" t="s">
        <v>82</v>
      </c>
      <c r="AI13" s="65">
        <v>2</v>
      </c>
      <c r="AJ13" s="640"/>
      <c r="AK13" s="640"/>
      <c r="AL13" s="60"/>
      <c r="AM13" s="60"/>
      <c r="AN13" s="61"/>
      <c r="AO13" s="60"/>
      <c r="AP13" s="60"/>
      <c r="AQ13" s="60"/>
      <c r="AR13" s="60"/>
      <c r="AS13" s="60"/>
    </row>
    <row r="14" spans="1:45" ht="24" customHeight="1" thickTop="1" x14ac:dyDescent="0.2">
      <c r="A14" s="646"/>
      <c r="B14" s="640"/>
      <c r="C14" s="66">
        <v>3</v>
      </c>
      <c r="D14" s="54" t="s">
        <v>91</v>
      </c>
      <c r="E14" s="553"/>
      <c r="F14" s="553"/>
      <c r="G14" s="553"/>
      <c r="H14" s="68" t="s">
        <v>1246</v>
      </c>
      <c r="I14" s="553"/>
      <c r="J14" s="553"/>
      <c r="K14" s="553"/>
      <c r="L14" s="553"/>
      <c r="M14" s="553"/>
      <c r="N14" s="68"/>
      <c r="O14" s="551"/>
      <c r="P14" s="553"/>
      <c r="Q14" s="553"/>
      <c r="R14" s="553"/>
      <c r="S14" s="553"/>
      <c r="T14" s="553"/>
      <c r="U14" s="64"/>
      <c r="V14" s="64"/>
      <c r="W14" s="67"/>
      <c r="X14" s="64"/>
      <c r="Y14" s="64"/>
      <c r="Z14" s="64"/>
      <c r="AA14" s="551"/>
      <c r="AB14" s="67"/>
      <c r="AC14" s="55"/>
      <c r="AD14" s="64"/>
      <c r="AE14" s="67"/>
      <c r="AF14" s="67"/>
      <c r="AG14" s="67"/>
      <c r="AH14" s="54" t="s">
        <v>91</v>
      </c>
      <c r="AI14" s="59">
        <v>3</v>
      </c>
      <c r="AJ14" s="640"/>
      <c r="AK14" s="640"/>
      <c r="AL14" s="60"/>
      <c r="AM14" s="60"/>
      <c r="AN14" s="61"/>
      <c r="AO14" s="60"/>
      <c r="AP14" s="60"/>
      <c r="AQ14" s="60"/>
      <c r="AR14" s="60"/>
      <c r="AS14" s="60"/>
    </row>
    <row r="15" spans="1:45" ht="22.5" customHeight="1" thickBot="1" x14ac:dyDescent="0.25">
      <c r="A15" s="646"/>
      <c r="B15" s="640"/>
      <c r="C15" s="69">
        <v>4</v>
      </c>
      <c r="D15" s="70" t="s">
        <v>92</v>
      </c>
      <c r="E15" s="71" t="s">
        <v>93</v>
      </c>
      <c r="F15" s="71"/>
      <c r="G15" s="72"/>
      <c r="H15" s="72" t="s">
        <v>94</v>
      </c>
      <c r="I15" s="72"/>
      <c r="J15" s="72" t="s">
        <v>95</v>
      </c>
      <c r="K15" s="72"/>
      <c r="L15" s="72"/>
      <c r="M15" s="73"/>
      <c r="N15" s="72" t="s">
        <v>97</v>
      </c>
      <c r="O15" s="549"/>
      <c r="P15" s="72"/>
      <c r="Q15" s="544"/>
      <c r="R15" s="72" t="s">
        <v>98</v>
      </c>
      <c r="S15" s="549"/>
      <c r="T15" s="549"/>
      <c r="U15" s="72" t="s">
        <v>99</v>
      </c>
      <c r="V15" s="72"/>
      <c r="W15" s="71"/>
      <c r="X15" s="72"/>
      <c r="Y15" s="72"/>
      <c r="Z15" s="72"/>
      <c r="AA15" s="549"/>
      <c r="AB15" s="72" t="s">
        <v>175</v>
      </c>
      <c r="AC15" s="72" t="s">
        <v>138</v>
      </c>
      <c r="AD15" s="72" t="s">
        <v>101</v>
      </c>
      <c r="AE15" s="72" t="s">
        <v>102</v>
      </c>
      <c r="AF15" s="72" t="s">
        <v>103</v>
      </c>
      <c r="AG15" s="71" t="s">
        <v>104</v>
      </c>
      <c r="AH15" s="70" t="s">
        <v>92</v>
      </c>
      <c r="AI15" s="65">
        <v>4</v>
      </c>
      <c r="AJ15" s="640"/>
      <c r="AK15" s="640"/>
      <c r="AL15" s="60"/>
      <c r="AM15" s="60"/>
      <c r="AN15" s="61">
        <f>COUNTA(E15:AG15)</f>
        <v>12</v>
      </c>
      <c r="AO15" s="60"/>
      <c r="AP15" s="60"/>
      <c r="AQ15" s="60"/>
      <c r="AR15" s="60"/>
      <c r="AS15" s="60"/>
    </row>
    <row r="16" spans="1:45" ht="22.5" customHeight="1" thickTop="1" thickBot="1" x14ac:dyDescent="0.25">
      <c r="A16" s="646"/>
      <c r="B16" s="640"/>
      <c r="C16" s="69">
        <v>5</v>
      </c>
      <c r="D16" s="74" t="s">
        <v>105</v>
      </c>
      <c r="E16" s="55" t="s">
        <v>16</v>
      </c>
      <c r="F16" s="55"/>
      <c r="G16" s="55"/>
      <c r="H16" s="55" t="s">
        <v>107</v>
      </c>
      <c r="I16" s="56"/>
      <c r="J16" s="57" t="s">
        <v>108</v>
      </c>
      <c r="K16" s="55"/>
      <c r="L16" s="56"/>
      <c r="M16" s="56"/>
      <c r="N16" s="56" t="s">
        <v>21</v>
      </c>
      <c r="O16" s="550"/>
      <c r="P16" s="56"/>
      <c r="Q16" s="545"/>
      <c r="R16" s="56" t="s">
        <v>110</v>
      </c>
      <c r="S16" s="550"/>
      <c r="T16" s="550"/>
      <c r="U16" s="55" t="s">
        <v>22</v>
      </c>
      <c r="V16" s="55"/>
      <c r="W16" s="55"/>
      <c r="X16" s="55"/>
      <c r="Y16" s="55"/>
      <c r="Z16" s="55"/>
      <c r="AA16" s="552"/>
      <c r="AB16" s="56" t="s">
        <v>179</v>
      </c>
      <c r="AC16" s="55" t="s">
        <v>111</v>
      </c>
      <c r="AD16" s="55" t="s">
        <v>112</v>
      </c>
      <c r="AE16" s="55" t="s">
        <v>1204</v>
      </c>
      <c r="AF16" s="55" t="s">
        <v>113</v>
      </c>
      <c r="AG16" s="55" t="s">
        <v>115</v>
      </c>
      <c r="AH16" s="74" t="s">
        <v>105</v>
      </c>
      <c r="AI16" s="59">
        <v>5</v>
      </c>
      <c r="AJ16" s="640"/>
      <c r="AK16" s="640"/>
      <c r="AL16" s="60"/>
      <c r="AM16" s="60"/>
      <c r="AN16" s="61">
        <f>COUNTA(E16:AG16)</f>
        <v>12</v>
      </c>
      <c r="AO16" s="60"/>
      <c r="AP16" s="60"/>
      <c r="AQ16" s="60"/>
      <c r="AR16" s="60"/>
      <c r="AS16" s="60"/>
    </row>
    <row r="17" spans="1:45" ht="22.5" hidden="1" customHeight="1" thickTop="1" thickBot="1" x14ac:dyDescent="0.25">
      <c r="A17" s="646"/>
      <c r="B17" s="641"/>
      <c r="C17" s="75"/>
      <c r="D17" s="76"/>
      <c r="E17" s="77"/>
      <c r="F17" s="78"/>
      <c r="G17" s="56"/>
      <c r="H17" s="64"/>
      <c r="I17" s="77"/>
      <c r="J17" s="77"/>
      <c r="K17" s="56"/>
      <c r="L17" s="56"/>
      <c r="M17" s="79"/>
      <c r="N17" s="77"/>
      <c r="O17" s="77"/>
      <c r="P17" s="77"/>
      <c r="Q17" s="79"/>
      <c r="R17" s="77"/>
      <c r="S17" s="531"/>
      <c r="T17" s="531"/>
      <c r="U17" s="56"/>
      <c r="V17" s="79"/>
      <c r="W17" s="79"/>
      <c r="X17" s="79"/>
      <c r="Y17" s="79"/>
      <c r="Z17" s="79"/>
      <c r="AA17" s="79"/>
      <c r="AB17" s="56"/>
      <c r="AC17" s="56"/>
      <c r="AD17" s="87"/>
      <c r="AE17" s="79"/>
      <c r="AF17" s="79"/>
      <c r="AG17" s="79"/>
      <c r="AH17" s="80" t="s">
        <v>116</v>
      </c>
      <c r="AI17" s="81">
        <v>6</v>
      </c>
      <c r="AJ17" s="641"/>
      <c r="AK17" s="640"/>
      <c r="AL17" s="60"/>
      <c r="AM17" s="60"/>
      <c r="AN17" s="61"/>
      <c r="AO17" s="60"/>
      <c r="AP17" s="60"/>
      <c r="AQ17" s="60"/>
      <c r="AR17" s="60"/>
      <c r="AS17" s="60"/>
    </row>
    <row r="18" spans="1:45" ht="22.5" customHeight="1" thickTop="1" thickBot="1" x14ac:dyDescent="0.25">
      <c r="A18" s="646"/>
      <c r="B18" s="666" t="s">
        <v>64</v>
      </c>
      <c r="C18" s="643"/>
      <c r="D18" s="644"/>
      <c r="E18" s="48" t="s">
        <v>65</v>
      </c>
      <c r="F18" s="48"/>
      <c r="G18" s="48"/>
      <c r="H18" s="48" t="s">
        <v>67</v>
      </c>
      <c r="I18" s="48"/>
      <c r="J18" s="48" t="s">
        <v>66</v>
      </c>
      <c r="K18" s="48"/>
      <c r="L18" s="49"/>
      <c r="M18" s="49"/>
      <c r="N18" s="48" t="s">
        <v>67</v>
      </c>
      <c r="O18" s="48" t="s">
        <v>161</v>
      </c>
      <c r="P18" s="49"/>
      <c r="Q18" s="49"/>
      <c r="R18" s="48" t="s">
        <v>66</v>
      </c>
      <c r="S18" s="49" t="s">
        <v>65</v>
      </c>
      <c r="T18" s="48"/>
      <c r="U18" s="48"/>
      <c r="V18" s="48"/>
      <c r="W18" s="49"/>
      <c r="X18" s="49"/>
      <c r="Y18" s="49"/>
      <c r="Z18" s="48"/>
      <c r="AA18" s="48"/>
      <c r="AB18" s="48"/>
      <c r="AC18" s="48" t="s">
        <v>68</v>
      </c>
      <c r="AD18" s="48" t="s">
        <v>68</v>
      </c>
      <c r="AE18" s="48" t="s">
        <v>68</v>
      </c>
      <c r="AF18" s="48" t="s">
        <v>68</v>
      </c>
      <c r="AG18" s="48" t="s">
        <v>119</v>
      </c>
      <c r="AH18" s="642" t="s">
        <v>120</v>
      </c>
      <c r="AI18" s="643"/>
      <c r="AJ18" s="644"/>
      <c r="AK18" s="640"/>
      <c r="AL18" s="82"/>
      <c r="AM18" s="82"/>
      <c r="AN18" s="52"/>
      <c r="AO18" s="82"/>
      <c r="AP18" s="82"/>
      <c r="AQ18" s="82"/>
      <c r="AR18" s="82"/>
      <c r="AS18" s="82"/>
    </row>
    <row r="19" spans="1:45" ht="22.5" customHeight="1" thickTop="1" x14ac:dyDescent="0.2">
      <c r="A19" s="646"/>
      <c r="B19" s="692" t="s">
        <v>121</v>
      </c>
      <c r="C19" s="53">
        <v>6</v>
      </c>
      <c r="D19" s="54" t="s">
        <v>122</v>
      </c>
      <c r="E19" s="55" t="s">
        <v>72</v>
      </c>
      <c r="F19" s="56"/>
      <c r="G19" s="55"/>
      <c r="H19" s="55" t="s">
        <v>73</v>
      </c>
      <c r="I19" s="56"/>
      <c r="J19" s="55" t="s">
        <v>74</v>
      </c>
      <c r="K19" s="55"/>
      <c r="L19" s="55"/>
      <c r="M19" s="57"/>
      <c r="N19" s="55" t="s">
        <v>1213</v>
      </c>
      <c r="O19" s="55" t="s">
        <v>165</v>
      </c>
      <c r="P19" s="58"/>
      <c r="Q19" s="58"/>
      <c r="R19" s="58" t="s">
        <v>123</v>
      </c>
      <c r="S19" s="58" t="s">
        <v>149</v>
      </c>
      <c r="T19" s="552"/>
      <c r="U19" s="55"/>
      <c r="V19" s="58"/>
      <c r="W19" s="58"/>
      <c r="X19" s="58"/>
      <c r="Y19" s="58"/>
      <c r="Z19" s="58"/>
      <c r="AA19" s="58"/>
      <c r="AB19" s="55"/>
      <c r="AC19" s="58" t="s">
        <v>125</v>
      </c>
      <c r="AD19" s="58" t="s">
        <v>78</v>
      </c>
      <c r="AE19" s="58" t="s">
        <v>168</v>
      </c>
      <c r="AF19" s="58" t="s">
        <v>184</v>
      </c>
      <c r="AG19" s="58" t="s">
        <v>127</v>
      </c>
      <c r="AH19" s="54" t="s">
        <v>122</v>
      </c>
      <c r="AI19" s="59">
        <v>6</v>
      </c>
      <c r="AJ19" s="693" t="s">
        <v>121</v>
      </c>
      <c r="AK19" s="640"/>
      <c r="AL19" s="60"/>
      <c r="AM19" s="60"/>
      <c r="AN19" s="61"/>
      <c r="AO19" s="60"/>
      <c r="AP19" s="60"/>
      <c r="AQ19" s="60"/>
      <c r="AR19" s="60"/>
      <c r="AS19" s="60"/>
    </row>
    <row r="20" spans="1:45" ht="22.5" customHeight="1" thickBot="1" x14ac:dyDescent="0.25">
      <c r="A20" s="646"/>
      <c r="B20" s="640"/>
      <c r="C20" s="83">
        <v>7</v>
      </c>
      <c r="D20" s="63" t="s">
        <v>128</v>
      </c>
      <c r="E20" s="64" t="s">
        <v>83</v>
      </c>
      <c r="F20" s="64"/>
      <c r="G20" s="56"/>
      <c r="H20" s="64" t="s">
        <v>83</v>
      </c>
      <c r="I20" s="64"/>
      <c r="J20" s="56" t="s">
        <v>85</v>
      </c>
      <c r="K20" s="56"/>
      <c r="L20" s="55"/>
      <c r="M20" s="64"/>
      <c r="N20" s="56" t="s">
        <v>727</v>
      </c>
      <c r="O20" s="56" t="s">
        <v>170</v>
      </c>
      <c r="P20" s="64"/>
      <c r="Q20" s="55"/>
      <c r="R20" s="56" t="s">
        <v>129</v>
      </c>
      <c r="S20" s="64" t="s">
        <v>154</v>
      </c>
      <c r="T20" s="550"/>
      <c r="U20" s="56"/>
      <c r="V20" s="56"/>
      <c r="W20" s="55"/>
      <c r="X20" s="55"/>
      <c r="Y20" s="55"/>
      <c r="Z20" s="56"/>
      <c r="AA20" s="56"/>
      <c r="AB20" s="56"/>
      <c r="AC20" s="531" t="s">
        <v>225</v>
      </c>
      <c r="AD20" s="56" t="s">
        <v>88</v>
      </c>
      <c r="AE20" s="550" t="s">
        <v>173</v>
      </c>
      <c r="AF20" s="55" t="s">
        <v>187</v>
      </c>
      <c r="AG20" s="56" t="s">
        <v>133</v>
      </c>
      <c r="AH20" s="63" t="s">
        <v>128</v>
      </c>
      <c r="AI20" s="65">
        <v>7</v>
      </c>
      <c r="AJ20" s="640"/>
      <c r="AK20" s="640"/>
      <c r="AL20" s="60"/>
      <c r="AM20" s="60"/>
      <c r="AN20" s="61"/>
      <c r="AO20" s="60"/>
      <c r="AP20" s="60"/>
      <c r="AQ20" s="60"/>
      <c r="AR20" s="60"/>
      <c r="AS20" s="60"/>
    </row>
    <row r="21" spans="1:45" ht="24" customHeight="1" thickTop="1" x14ac:dyDescent="0.2">
      <c r="A21" s="646"/>
      <c r="B21" s="640"/>
      <c r="C21" s="53">
        <v>8</v>
      </c>
      <c r="D21" s="54" t="s">
        <v>134</v>
      </c>
      <c r="E21" s="553"/>
      <c r="F21" s="558"/>
      <c r="G21" s="553"/>
      <c r="H21" s="68" t="s">
        <v>1246</v>
      </c>
      <c r="I21" s="553"/>
      <c r="J21" s="553"/>
      <c r="K21" s="553"/>
      <c r="L21" s="553"/>
      <c r="M21" s="553"/>
      <c r="N21" s="68"/>
      <c r="O21" s="67" t="s">
        <v>1252</v>
      </c>
      <c r="P21" s="64"/>
      <c r="Q21" s="64"/>
      <c r="R21" s="67" t="s">
        <v>1249</v>
      </c>
      <c r="S21" s="67" t="s">
        <v>1250</v>
      </c>
      <c r="T21" s="531"/>
      <c r="U21" s="64"/>
      <c r="V21" s="64"/>
      <c r="W21" s="55"/>
      <c r="X21" s="55"/>
      <c r="Y21" s="55"/>
      <c r="Z21" s="56"/>
      <c r="AA21" s="56"/>
      <c r="AB21" s="68"/>
      <c r="AC21" s="84"/>
      <c r="AD21" s="64"/>
      <c r="AE21" s="551"/>
      <c r="AF21" s="67"/>
      <c r="AG21" s="67"/>
      <c r="AH21" s="54" t="s">
        <v>134</v>
      </c>
      <c r="AI21" s="59">
        <v>8</v>
      </c>
      <c r="AJ21" s="640"/>
      <c r="AK21" s="640"/>
      <c r="AL21" s="60"/>
      <c r="AM21" s="60"/>
      <c r="AN21" s="61"/>
      <c r="AO21" s="60"/>
      <c r="AP21" s="60"/>
      <c r="AQ21" s="60"/>
      <c r="AR21" s="60"/>
      <c r="AS21" s="60"/>
    </row>
    <row r="22" spans="1:45" ht="22.5" customHeight="1" thickBot="1" x14ac:dyDescent="0.25">
      <c r="A22" s="646"/>
      <c r="B22" s="640"/>
      <c r="C22" s="69">
        <v>9</v>
      </c>
      <c r="D22" s="74" t="s">
        <v>135</v>
      </c>
      <c r="E22" s="71" t="s">
        <v>93</v>
      </c>
      <c r="F22" s="71"/>
      <c r="G22" s="72"/>
      <c r="H22" s="72" t="s">
        <v>94</v>
      </c>
      <c r="I22" s="72"/>
      <c r="J22" s="72" t="s">
        <v>95</v>
      </c>
      <c r="K22" s="72"/>
      <c r="L22" s="72"/>
      <c r="M22" s="73"/>
      <c r="N22" s="72" t="s">
        <v>97</v>
      </c>
      <c r="O22" s="72" t="s">
        <v>96</v>
      </c>
      <c r="P22" s="72"/>
      <c r="Q22" s="71"/>
      <c r="R22" s="72" t="s">
        <v>305</v>
      </c>
      <c r="S22" s="72" t="s">
        <v>98</v>
      </c>
      <c r="T22" s="549"/>
      <c r="U22" s="72"/>
      <c r="V22" s="72"/>
      <c r="W22" s="71"/>
      <c r="X22" s="72"/>
      <c r="Y22" s="71"/>
      <c r="Z22" s="72"/>
      <c r="AA22" s="71"/>
      <c r="AB22" s="72"/>
      <c r="AC22" s="72" t="s">
        <v>138</v>
      </c>
      <c r="AD22" s="72" t="s">
        <v>101</v>
      </c>
      <c r="AE22" s="549" t="s">
        <v>102</v>
      </c>
      <c r="AF22" s="71" t="s">
        <v>100</v>
      </c>
      <c r="AG22" s="71" t="s">
        <v>104</v>
      </c>
      <c r="AH22" s="74" t="s">
        <v>135</v>
      </c>
      <c r="AI22" s="65">
        <v>9</v>
      </c>
      <c r="AJ22" s="640"/>
      <c r="AK22" s="640"/>
      <c r="AL22" s="60"/>
      <c r="AM22" s="60"/>
      <c r="AN22" s="61">
        <f>COUNTA(E22:AG22)</f>
        <v>12</v>
      </c>
      <c r="AO22" s="60"/>
      <c r="AP22" s="60"/>
      <c r="AQ22" s="60"/>
      <c r="AR22" s="60"/>
      <c r="AS22" s="60"/>
    </row>
    <row r="23" spans="1:45" ht="25.5" customHeight="1" thickTop="1" thickBot="1" x14ac:dyDescent="0.25">
      <c r="A23" s="646"/>
      <c r="B23" s="640"/>
      <c r="C23" s="69">
        <v>10</v>
      </c>
      <c r="D23" s="74" t="s">
        <v>139</v>
      </c>
      <c r="E23" s="55" t="s">
        <v>16</v>
      </c>
      <c r="F23" s="55"/>
      <c r="G23" s="55"/>
      <c r="H23" s="55" t="s">
        <v>107</v>
      </c>
      <c r="I23" s="56"/>
      <c r="J23" s="57" t="s">
        <v>108</v>
      </c>
      <c r="K23" s="55"/>
      <c r="L23" s="56"/>
      <c r="M23" s="56"/>
      <c r="N23" s="56" t="s">
        <v>21</v>
      </c>
      <c r="O23" s="56" t="s">
        <v>109</v>
      </c>
      <c r="P23" s="56"/>
      <c r="Q23" s="55"/>
      <c r="R23" s="55" t="s">
        <v>23</v>
      </c>
      <c r="S23" s="56" t="s">
        <v>140</v>
      </c>
      <c r="T23" s="552"/>
      <c r="U23" s="55"/>
      <c r="V23" s="55"/>
      <c r="W23" s="55"/>
      <c r="X23" s="55"/>
      <c r="Y23" s="55"/>
      <c r="Z23" s="55"/>
      <c r="AA23" s="55"/>
      <c r="AB23" s="55"/>
      <c r="AC23" s="550" t="s">
        <v>1205</v>
      </c>
      <c r="AD23" s="55" t="s">
        <v>112</v>
      </c>
      <c r="AE23" s="552" t="s">
        <v>114</v>
      </c>
      <c r="AF23" s="55" t="s">
        <v>1238</v>
      </c>
      <c r="AG23" s="55" t="s">
        <v>143</v>
      </c>
      <c r="AH23" s="74" t="s">
        <v>139</v>
      </c>
      <c r="AI23" s="59">
        <v>10</v>
      </c>
      <c r="AJ23" s="640"/>
      <c r="AK23" s="640"/>
      <c r="AL23" s="60"/>
      <c r="AM23" s="60"/>
      <c r="AN23" s="61">
        <f>COUNTA(E23:AG23)</f>
        <v>12</v>
      </c>
      <c r="AO23" s="60"/>
      <c r="AP23" s="60"/>
      <c r="AQ23" s="60"/>
      <c r="AR23" s="60"/>
      <c r="AS23" s="60"/>
    </row>
    <row r="24" spans="1:45" ht="25.5" hidden="1" customHeight="1" thickTop="1" thickBot="1" x14ac:dyDescent="0.25">
      <c r="A24" s="690"/>
      <c r="B24" s="641"/>
      <c r="C24" s="85"/>
      <c r="D24" s="86"/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79"/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79"/>
      <c r="AA24" s="87"/>
      <c r="AB24" s="79"/>
      <c r="AC24" s="79"/>
      <c r="AD24" s="79"/>
      <c r="AE24" s="79"/>
      <c r="AF24" s="79"/>
      <c r="AG24" s="79"/>
      <c r="AH24" s="80" t="s">
        <v>144</v>
      </c>
      <c r="AI24" s="88">
        <v>12</v>
      </c>
      <c r="AJ24" s="646"/>
      <c r="AK24" s="641"/>
      <c r="AL24" s="60"/>
      <c r="AM24" s="60"/>
      <c r="AN24" s="61"/>
      <c r="AO24" s="60"/>
      <c r="AP24" s="60"/>
      <c r="AQ24" s="60"/>
      <c r="AR24" s="60"/>
      <c r="AS24" s="60"/>
    </row>
    <row r="25" spans="1:45" ht="25.5" customHeight="1" thickTop="1" thickBot="1" x14ac:dyDescent="0.25">
      <c r="A25" s="701" t="s">
        <v>1227</v>
      </c>
      <c r="B25" s="642" t="s">
        <v>64</v>
      </c>
      <c r="C25" s="643"/>
      <c r="D25" s="644"/>
      <c r="E25" s="49"/>
      <c r="F25" s="49"/>
      <c r="G25" s="48"/>
      <c r="H25" s="49" t="s">
        <v>119</v>
      </c>
      <c r="I25" s="48"/>
      <c r="J25" s="48"/>
      <c r="K25" s="48"/>
      <c r="L25" s="48"/>
      <c r="M25" s="49"/>
      <c r="N25" s="48"/>
      <c r="O25" s="48"/>
      <c r="P25" s="49"/>
      <c r="Q25" s="48"/>
      <c r="R25" s="49"/>
      <c r="S25" s="49"/>
      <c r="T25" s="49"/>
      <c r="U25" s="48" t="s">
        <v>117</v>
      </c>
      <c r="V25" s="48" t="s">
        <v>1201</v>
      </c>
      <c r="W25" s="48"/>
      <c r="X25" s="48"/>
      <c r="Y25" s="48"/>
      <c r="Z25" s="48"/>
      <c r="AA25" s="48"/>
      <c r="AB25" s="48" t="s">
        <v>68</v>
      </c>
      <c r="AC25" s="48" t="s">
        <v>1237</v>
      </c>
      <c r="AD25" s="48"/>
      <c r="AE25" s="48"/>
      <c r="AF25" s="48"/>
      <c r="AG25" s="48"/>
      <c r="AH25" s="642" t="s">
        <v>120</v>
      </c>
      <c r="AI25" s="643"/>
      <c r="AJ25" s="644"/>
      <c r="AK25" s="694" t="s">
        <v>146</v>
      </c>
      <c r="AL25" s="82"/>
      <c r="AM25" s="82"/>
      <c r="AN25" s="52"/>
      <c r="AO25" s="82"/>
      <c r="AP25" s="82"/>
      <c r="AQ25" s="82"/>
      <c r="AR25" s="82"/>
      <c r="AS25" s="82"/>
    </row>
    <row r="26" spans="1:45" ht="23.25" customHeight="1" thickTop="1" x14ac:dyDescent="0.2">
      <c r="A26" s="646"/>
      <c r="B26" s="687" t="s">
        <v>70</v>
      </c>
      <c r="C26" s="89">
        <v>1</v>
      </c>
      <c r="D26" s="90" t="s">
        <v>71</v>
      </c>
      <c r="E26" s="55" t="s">
        <v>147</v>
      </c>
      <c r="F26" s="55" t="s">
        <v>147</v>
      </c>
      <c r="G26" s="57"/>
      <c r="H26" s="55" t="s">
        <v>148</v>
      </c>
      <c r="I26" s="56"/>
      <c r="J26" s="55" t="s">
        <v>147</v>
      </c>
      <c r="K26" s="56" t="s">
        <v>202</v>
      </c>
      <c r="L26" s="57"/>
      <c r="M26" s="58"/>
      <c r="N26" s="55" t="s">
        <v>147</v>
      </c>
      <c r="O26" s="552"/>
      <c r="P26" s="58"/>
      <c r="Q26" s="58"/>
      <c r="R26" s="55" t="s">
        <v>147</v>
      </c>
      <c r="S26" s="552"/>
      <c r="T26" s="552"/>
      <c r="U26" s="55" t="s">
        <v>124</v>
      </c>
      <c r="V26" s="58" t="s">
        <v>125</v>
      </c>
      <c r="W26" s="58"/>
      <c r="X26" s="58"/>
      <c r="Y26" s="58"/>
      <c r="Z26" s="58"/>
      <c r="AA26" s="58"/>
      <c r="AB26" s="58" t="s">
        <v>150</v>
      </c>
      <c r="AC26" s="58" t="s">
        <v>1243</v>
      </c>
      <c r="AD26" s="55" t="s">
        <v>147</v>
      </c>
      <c r="AE26" s="55" t="s">
        <v>147</v>
      </c>
      <c r="AF26" s="55" t="s">
        <v>147</v>
      </c>
      <c r="AG26" s="55" t="s">
        <v>147</v>
      </c>
      <c r="AH26" s="90" t="s">
        <v>71</v>
      </c>
      <c r="AI26" s="92">
        <v>1</v>
      </c>
      <c r="AJ26" s="647" t="s">
        <v>70</v>
      </c>
      <c r="AK26" s="640"/>
      <c r="AL26" s="60"/>
      <c r="AM26" s="60"/>
      <c r="AN26" s="61"/>
      <c r="AO26" s="60"/>
      <c r="AP26" s="60"/>
      <c r="AQ26" s="60"/>
      <c r="AR26" s="60"/>
      <c r="AS26" s="60"/>
    </row>
    <row r="27" spans="1:45" ht="22.5" customHeight="1" thickBot="1" x14ac:dyDescent="0.25">
      <c r="A27" s="646"/>
      <c r="B27" s="640"/>
      <c r="C27" s="93">
        <v>2</v>
      </c>
      <c r="D27" s="94" t="s">
        <v>82</v>
      </c>
      <c r="E27" s="56" t="s">
        <v>151</v>
      </c>
      <c r="F27" s="56" t="s">
        <v>151</v>
      </c>
      <c r="G27" s="64"/>
      <c r="H27" s="64" t="s">
        <v>152</v>
      </c>
      <c r="I27" s="64"/>
      <c r="J27" s="56" t="s">
        <v>151</v>
      </c>
      <c r="K27" s="64" t="s">
        <v>85</v>
      </c>
      <c r="L27" s="64"/>
      <c r="M27" s="56"/>
      <c r="N27" s="56" t="s">
        <v>151</v>
      </c>
      <c r="O27" s="531"/>
      <c r="P27" s="64"/>
      <c r="Q27" s="56"/>
      <c r="R27" s="56" t="s">
        <v>151</v>
      </c>
      <c r="S27" s="531"/>
      <c r="T27" s="531"/>
      <c r="U27" s="56" t="s">
        <v>130</v>
      </c>
      <c r="V27" s="56" t="s">
        <v>214</v>
      </c>
      <c r="W27" s="56"/>
      <c r="X27" s="56"/>
      <c r="Y27" s="56"/>
      <c r="Z27" s="56"/>
      <c r="AA27" s="56"/>
      <c r="AB27" s="56" t="s">
        <v>155</v>
      </c>
      <c r="AC27" s="56" t="s">
        <v>1244</v>
      </c>
      <c r="AD27" s="56" t="s">
        <v>151</v>
      </c>
      <c r="AE27" s="56" t="s">
        <v>151</v>
      </c>
      <c r="AF27" s="56" t="s">
        <v>151</v>
      </c>
      <c r="AG27" s="56" t="s">
        <v>151</v>
      </c>
      <c r="AH27" s="94" t="s">
        <v>82</v>
      </c>
      <c r="AI27" s="95">
        <v>2</v>
      </c>
      <c r="AJ27" s="640"/>
      <c r="AK27" s="640"/>
      <c r="AL27" s="60"/>
      <c r="AM27" s="60"/>
      <c r="AN27" s="61"/>
      <c r="AO27" s="60"/>
      <c r="AP27" s="60"/>
      <c r="AQ27" s="60"/>
      <c r="AR27" s="60"/>
      <c r="AS27" s="60"/>
    </row>
    <row r="28" spans="1:45" ht="24.75" customHeight="1" thickTop="1" x14ac:dyDescent="0.2">
      <c r="A28" s="646"/>
      <c r="B28" s="640"/>
      <c r="C28" s="96">
        <v>3</v>
      </c>
      <c r="D28" s="90" t="s">
        <v>91</v>
      </c>
      <c r="E28" s="56" t="s">
        <v>156</v>
      </c>
      <c r="F28" s="56" t="s">
        <v>156</v>
      </c>
      <c r="G28" s="558"/>
      <c r="H28" s="558" t="s">
        <v>1248</v>
      </c>
      <c r="I28" s="97"/>
      <c r="J28" s="56" t="s">
        <v>156</v>
      </c>
      <c r="K28" s="67"/>
      <c r="L28" s="67"/>
      <c r="M28" s="67"/>
      <c r="N28" s="56" t="s">
        <v>156</v>
      </c>
      <c r="O28" s="550"/>
      <c r="P28" s="56"/>
      <c r="Q28" s="67"/>
      <c r="R28" s="56" t="s">
        <v>156</v>
      </c>
      <c r="S28" s="550"/>
      <c r="T28" s="550"/>
      <c r="U28" s="64"/>
      <c r="V28" s="64"/>
      <c r="W28" s="67"/>
      <c r="X28" s="98"/>
      <c r="Y28" s="98"/>
      <c r="Z28" s="98"/>
      <c r="AA28" s="98"/>
      <c r="AB28" s="56"/>
      <c r="AC28" s="67"/>
      <c r="AD28" s="56" t="s">
        <v>156</v>
      </c>
      <c r="AE28" s="56" t="s">
        <v>156</v>
      </c>
      <c r="AF28" s="56" t="s">
        <v>156</v>
      </c>
      <c r="AG28" s="56" t="s">
        <v>156</v>
      </c>
      <c r="AH28" s="90" t="s">
        <v>91</v>
      </c>
      <c r="AI28" s="92">
        <v>3</v>
      </c>
      <c r="AJ28" s="640"/>
      <c r="AK28" s="640"/>
      <c r="AL28" s="60"/>
      <c r="AM28" s="60"/>
      <c r="AN28" s="61"/>
      <c r="AO28" s="60"/>
      <c r="AP28" s="60"/>
      <c r="AQ28" s="60"/>
      <c r="AR28" s="60"/>
      <c r="AS28" s="60"/>
    </row>
    <row r="29" spans="1:45" ht="22.5" customHeight="1" thickBot="1" x14ac:dyDescent="0.25">
      <c r="A29" s="646"/>
      <c r="B29" s="640"/>
      <c r="C29" s="99">
        <v>4</v>
      </c>
      <c r="D29" s="100" t="s">
        <v>92</v>
      </c>
      <c r="E29" s="71"/>
      <c r="F29" s="71"/>
      <c r="G29" s="73"/>
      <c r="H29" s="71" t="s">
        <v>94</v>
      </c>
      <c r="I29" s="72"/>
      <c r="J29" s="71"/>
      <c r="K29" s="72" t="s">
        <v>211</v>
      </c>
      <c r="L29" s="73"/>
      <c r="M29" s="73"/>
      <c r="N29" s="71"/>
      <c r="O29" s="573"/>
      <c r="P29" s="72"/>
      <c r="Q29" s="72"/>
      <c r="R29" s="71"/>
      <c r="S29" s="573"/>
      <c r="T29" s="573"/>
      <c r="U29" s="72" t="s">
        <v>98</v>
      </c>
      <c r="V29" s="72" t="s">
        <v>101</v>
      </c>
      <c r="W29" s="71"/>
      <c r="X29" s="72"/>
      <c r="Y29" s="72"/>
      <c r="Z29" s="72"/>
      <c r="AA29" s="72"/>
      <c r="AB29" s="72" t="s">
        <v>138</v>
      </c>
      <c r="AC29" s="72" t="s">
        <v>104</v>
      </c>
      <c r="AD29" s="71"/>
      <c r="AE29" s="71"/>
      <c r="AF29" s="71"/>
      <c r="AG29" s="71"/>
      <c r="AH29" s="100" t="s">
        <v>92</v>
      </c>
      <c r="AI29" s="95">
        <v>4</v>
      </c>
      <c r="AJ29" s="640"/>
      <c r="AK29" s="640"/>
      <c r="AL29" s="60"/>
      <c r="AM29" s="60"/>
      <c r="AN29" s="61">
        <f>COUNTA(E29:AG29)</f>
        <v>6</v>
      </c>
      <c r="AO29" s="60"/>
      <c r="AP29" s="60"/>
      <c r="AQ29" s="60"/>
      <c r="AR29" s="60"/>
      <c r="AS29" s="60"/>
    </row>
    <row r="30" spans="1:45" ht="22.5" customHeight="1" thickTop="1" thickBot="1" x14ac:dyDescent="0.25">
      <c r="A30" s="646"/>
      <c r="B30" s="640"/>
      <c r="C30" s="99">
        <v>5</v>
      </c>
      <c r="D30" s="101" t="s">
        <v>105</v>
      </c>
      <c r="E30" s="55"/>
      <c r="F30" s="55"/>
      <c r="G30" s="57"/>
      <c r="H30" s="55" t="s">
        <v>157</v>
      </c>
      <c r="I30" s="56"/>
      <c r="J30" s="55"/>
      <c r="K30" s="56" t="s">
        <v>108</v>
      </c>
      <c r="L30" s="56"/>
      <c r="M30" s="56"/>
      <c r="N30" s="55"/>
      <c r="O30" s="552"/>
      <c r="P30" s="56"/>
      <c r="Q30" s="55"/>
      <c r="R30" s="55"/>
      <c r="S30" s="552"/>
      <c r="T30" s="552"/>
      <c r="U30" s="55" t="s">
        <v>140</v>
      </c>
      <c r="V30" s="55" t="s">
        <v>142</v>
      </c>
      <c r="W30" s="55"/>
      <c r="X30" s="55"/>
      <c r="Y30" s="55"/>
      <c r="Z30" s="55"/>
      <c r="AA30" s="56"/>
      <c r="AB30" s="55" t="s">
        <v>158</v>
      </c>
      <c r="AC30" s="55" t="s">
        <v>1251</v>
      </c>
      <c r="AD30" s="55"/>
      <c r="AE30" s="55"/>
      <c r="AF30" s="55"/>
      <c r="AG30" s="55"/>
      <c r="AH30" s="101" t="s">
        <v>105</v>
      </c>
      <c r="AI30" s="92">
        <v>5</v>
      </c>
      <c r="AJ30" s="640"/>
      <c r="AK30" s="640"/>
      <c r="AL30" s="60"/>
      <c r="AM30" s="60"/>
      <c r="AN30" s="61">
        <f>COUNTA(E30:AG30)</f>
        <v>6</v>
      </c>
      <c r="AO30" s="60"/>
      <c r="AP30" s="60"/>
      <c r="AQ30" s="60"/>
      <c r="AR30" s="60"/>
      <c r="AS30" s="60"/>
    </row>
    <row r="31" spans="1:45" ht="21.75" hidden="1" customHeight="1" thickTop="1" thickBot="1" x14ac:dyDescent="0.25">
      <c r="A31" s="646"/>
      <c r="B31" s="640"/>
      <c r="C31" s="102"/>
      <c r="D31" s="103"/>
      <c r="E31" s="104"/>
      <c r="F31" s="104"/>
      <c r="G31" s="104"/>
      <c r="H31" s="104"/>
      <c r="I31" s="104"/>
      <c r="J31" s="105"/>
      <c r="K31" s="56"/>
      <c r="L31" s="79"/>
      <c r="M31" s="106"/>
      <c r="N31" s="105"/>
      <c r="O31" s="105"/>
      <c r="P31" s="104"/>
      <c r="Q31" s="107"/>
      <c r="R31" s="104"/>
      <c r="S31" s="104"/>
      <c r="T31" s="104"/>
      <c r="U31" s="104"/>
      <c r="V31" s="79"/>
      <c r="W31" s="107"/>
      <c r="X31" s="107"/>
      <c r="Y31" s="107"/>
      <c r="Z31" s="107"/>
      <c r="AA31" s="107"/>
      <c r="AB31" s="79"/>
      <c r="AC31" s="107"/>
      <c r="AD31" s="105"/>
      <c r="AE31" s="105"/>
      <c r="AF31" s="105"/>
      <c r="AG31" s="56"/>
      <c r="AH31" s="103" t="s">
        <v>116</v>
      </c>
      <c r="AI31" s="108">
        <v>6</v>
      </c>
      <c r="AJ31" s="641"/>
      <c r="AK31" s="640"/>
      <c r="AL31" s="60"/>
      <c r="AM31" s="60"/>
      <c r="AN31" s="61"/>
      <c r="AO31" s="60"/>
      <c r="AP31" s="60"/>
      <c r="AQ31" s="60"/>
      <c r="AR31" s="60"/>
      <c r="AS31" s="60"/>
    </row>
    <row r="32" spans="1:45" ht="22.5" customHeight="1" thickTop="1" thickBot="1" x14ac:dyDescent="0.25">
      <c r="A32" s="646"/>
      <c r="B32" s="642" t="s">
        <v>64</v>
      </c>
      <c r="C32" s="643"/>
      <c r="D32" s="644"/>
      <c r="E32" s="49"/>
      <c r="F32" s="49"/>
      <c r="G32" s="48"/>
      <c r="H32" s="49" t="s">
        <v>119</v>
      </c>
      <c r="I32" s="109"/>
      <c r="J32" s="48"/>
      <c r="K32" s="48"/>
      <c r="L32" s="48"/>
      <c r="M32" s="49"/>
      <c r="N32" s="48"/>
      <c r="O32" s="48"/>
      <c r="P32" s="49"/>
      <c r="Q32" s="48"/>
      <c r="R32" s="49"/>
      <c r="S32" s="574"/>
      <c r="T32" s="574"/>
      <c r="U32" s="532" t="s">
        <v>66</v>
      </c>
      <c r="V32" s="48" t="s">
        <v>1201</v>
      </c>
      <c r="W32" s="48"/>
      <c r="X32" s="48"/>
      <c r="Y32" s="48"/>
      <c r="Z32" s="48"/>
      <c r="AA32" s="48"/>
      <c r="AB32" s="48" t="s">
        <v>68</v>
      </c>
      <c r="AC32" s="48" t="s">
        <v>1237</v>
      </c>
      <c r="AD32" s="48"/>
      <c r="AE32" s="48"/>
      <c r="AF32" s="48"/>
      <c r="AG32" s="48"/>
      <c r="AH32" s="642" t="s">
        <v>120</v>
      </c>
      <c r="AI32" s="643"/>
      <c r="AJ32" s="644"/>
      <c r="AK32" s="640"/>
      <c r="AL32" s="82"/>
      <c r="AM32" s="82"/>
      <c r="AN32" s="52"/>
      <c r="AO32" s="82"/>
      <c r="AP32" s="82"/>
      <c r="AQ32" s="82"/>
      <c r="AR32" s="82"/>
      <c r="AS32" s="82"/>
    </row>
    <row r="33" spans="1:45" ht="22.5" customHeight="1" thickTop="1" x14ac:dyDescent="0.2">
      <c r="A33" s="646"/>
      <c r="B33" s="697" t="s">
        <v>121</v>
      </c>
      <c r="C33" s="89">
        <v>6</v>
      </c>
      <c r="D33" s="90" t="s">
        <v>122</v>
      </c>
      <c r="E33" s="55" t="s">
        <v>147</v>
      </c>
      <c r="F33" s="55" t="s">
        <v>147</v>
      </c>
      <c r="G33" s="55"/>
      <c r="H33" s="55" t="s">
        <v>148</v>
      </c>
      <c r="I33" s="56"/>
      <c r="J33" s="55" t="s">
        <v>147</v>
      </c>
      <c r="K33" s="56" t="s">
        <v>202</v>
      </c>
      <c r="L33" s="57"/>
      <c r="M33" s="58"/>
      <c r="N33" s="55" t="s">
        <v>147</v>
      </c>
      <c r="O33" s="552"/>
      <c r="P33" s="58"/>
      <c r="Q33" s="58"/>
      <c r="R33" s="55" t="s">
        <v>147</v>
      </c>
      <c r="S33" s="575"/>
      <c r="T33" s="575"/>
      <c r="U33" s="533" t="s">
        <v>204</v>
      </c>
      <c r="V33" s="58" t="s">
        <v>125</v>
      </c>
      <c r="W33" s="58"/>
      <c r="X33" s="58"/>
      <c r="Y33" s="58"/>
      <c r="Z33" s="58"/>
      <c r="AA33" s="58"/>
      <c r="AB33" s="58" t="s">
        <v>150</v>
      </c>
      <c r="AC33" s="58" t="s">
        <v>1243</v>
      </c>
      <c r="AD33" s="55" t="s">
        <v>147</v>
      </c>
      <c r="AE33" s="55" t="s">
        <v>147</v>
      </c>
      <c r="AF33" s="55" t="s">
        <v>147</v>
      </c>
      <c r="AG33" s="55" t="s">
        <v>147</v>
      </c>
      <c r="AH33" s="110" t="s">
        <v>122</v>
      </c>
      <c r="AI33" s="92">
        <v>6</v>
      </c>
      <c r="AJ33" s="695" t="s">
        <v>121</v>
      </c>
      <c r="AK33" s="640"/>
      <c r="AL33" s="111"/>
      <c r="AM33" s="111"/>
      <c r="AN33" s="61"/>
      <c r="AO33" s="111"/>
      <c r="AP33" s="111"/>
      <c r="AQ33" s="111"/>
      <c r="AR33" s="111"/>
      <c r="AS33" s="111"/>
    </row>
    <row r="34" spans="1:45" ht="22.5" customHeight="1" thickBot="1" x14ac:dyDescent="0.25">
      <c r="A34" s="646"/>
      <c r="B34" s="640"/>
      <c r="C34" s="112">
        <v>7</v>
      </c>
      <c r="D34" s="94" t="s">
        <v>128</v>
      </c>
      <c r="E34" s="56" t="s">
        <v>151</v>
      </c>
      <c r="F34" s="56" t="s">
        <v>151</v>
      </c>
      <c r="G34" s="64"/>
      <c r="H34" s="64" t="s">
        <v>152</v>
      </c>
      <c r="I34" s="64"/>
      <c r="J34" s="56" t="s">
        <v>151</v>
      </c>
      <c r="K34" s="64" t="s">
        <v>85</v>
      </c>
      <c r="L34" s="64"/>
      <c r="M34" s="56"/>
      <c r="N34" s="56" t="s">
        <v>151</v>
      </c>
      <c r="O34" s="531"/>
      <c r="P34" s="64"/>
      <c r="Q34" s="64"/>
      <c r="R34" s="56" t="s">
        <v>151</v>
      </c>
      <c r="S34" s="612"/>
      <c r="T34" s="581"/>
      <c r="U34" s="534" t="s">
        <v>207</v>
      </c>
      <c r="V34" s="56" t="s">
        <v>214</v>
      </c>
      <c r="W34" s="56"/>
      <c r="X34" s="56"/>
      <c r="Y34" s="56"/>
      <c r="Z34" s="56"/>
      <c r="AA34" s="56"/>
      <c r="AB34" s="609" t="s">
        <v>155</v>
      </c>
      <c r="AC34" s="56" t="s">
        <v>1244</v>
      </c>
      <c r="AD34" s="56" t="s">
        <v>151</v>
      </c>
      <c r="AE34" s="56" t="s">
        <v>151</v>
      </c>
      <c r="AF34" s="56" t="s">
        <v>151</v>
      </c>
      <c r="AG34" s="56" t="s">
        <v>151</v>
      </c>
      <c r="AH34" s="113" t="s">
        <v>128</v>
      </c>
      <c r="AI34" s="95">
        <v>7</v>
      </c>
      <c r="AJ34" s="640"/>
      <c r="AK34" s="640"/>
      <c r="AL34" s="60"/>
      <c r="AM34" s="60"/>
      <c r="AN34" s="61"/>
      <c r="AO34" s="60"/>
      <c r="AP34" s="60"/>
      <c r="AQ34" s="60"/>
      <c r="AR34" s="60"/>
      <c r="AS34" s="60"/>
    </row>
    <row r="35" spans="1:45" ht="24" customHeight="1" thickTop="1" x14ac:dyDescent="0.2">
      <c r="A35" s="646"/>
      <c r="B35" s="640"/>
      <c r="C35" s="89">
        <v>8</v>
      </c>
      <c r="D35" s="90" t="s">
        <v>134</v>
      </c>
      <c r="E35" s="56" t="s">
        <v>156</v>
      </c>
      <c r="F35" s="56" t="s">
        <v>156</v>
      </c>
      <c r="G35" s="558"/>
      <c r="H35" s="558" t="s">
        <v>1248</v>
      </c>
      <c r="I35" s="67"/>
      <c r="J35" s="56" t="s">
        <v>156</v>
      </c>
      <c r="K35" s="67"/>
      <c r="L35" s="67"/>
      <c r="M35" s="67"/>
      <c r="N35" s="56" t="s">
        <v>156</v>
      </c>
      <c r="O35" s="531"/>
      <c r="P35" s="64"/>
      <c r="Q35" s="64"/>
      <c r="R35" s="56" t="s">
        <v>156</v>
      </c>
      <c r="S35" s="52"/>
      <c r="T35" s="52"/>
      <c r="U35" s="546"/>
      <c r="V35" s="64"/>
      <c r="W35" s="67"/>
      <c r="X35" s="98"/>
      <c r="Y35" s="56"/>
      <c r="Z35" s="56"/>
      <c r="AA35" s="56"/>
      <c r="AB35" s="56" t="s">
        <v>1241</v>
      </c>
      <c r="AC35" s="67"/>
      <c r="AD35" s="56" t="s">
        <v>156</v>
      </c>
      <c r="AE35" s="56" t="s">
        <v>156</v>
      </c>
      <c r="AF35" s="56" t="s">
        <v>156</v>
      </c>
      <c r="AG35" s="56" t="s">
        <v>156</v>
      </c>
      <c r="AH35" s="110" t="s">
        <v>134</v>
      </c>
      <c r="AI35" s="92">
        <v>8</v>
      </c>
      <c r="AJ35" s="640"/>
      <c r="AK35" s="640"/>
      <c r="AL35" s="60"/>
      <c r="AM35" s="60"/>
      <c r="AN35" s="61"/>
      <c r="AO35" s="60"/>
      <c r="AP35" s="60"/>
      <c r="AQ35" s="60"/>
      <c r="AR35" s="60"/>
      <c r="AS35" s="60"/>
    </row>
    <row r="36" spans="1:45" ht="23.25" customHeight="1" thickBot="1" x14ac:dyDescent="0.25">
      <c r="A36" s="646"/>
      <c r="B36" s="640"/>
      <c r="C36" s="99">
        <v>9</v>
      </c>
      <c r="D36" s="101" t="s">
        <v>135</v>
      </c>
      <c r="E36" s="71"/>
      <c r="F36" s="71"/>
      <c r="G36" s="73"/>
      <c r="H36" s="71" t="s">
        <v>94</v>
      </c>
      <c r="I36" s="72"/>
      <c r="J36" s="71"/>
      <c r="K36" s="72" t="s">
        <v>211</v>
      </c>
      <c r="L36" s="73"/>
      <c r="M36" s="73"/>
      <c r="N36" s="71"/>
      <c r="O36" s="573"/>
      <c r="P36" s="72"/>
      <c r="Q36" s="72"/>
      <c r="R36" s="71"/>
      <c r="S36" s="576"/>
      <c r="T36" s="576"/>
      <c r="U36" s="535" t="s">
        <v>232</v>
      </c>
      <c r="V36" s="72" t="s">
        <v>101</v>
      </c>
      <c r="W36" s="71"/>
      <c r="X36" s="72"/>
      <c r="Y36" s="72"/>
      <c r="Z36" s="72"/>
      <c r="AA36" s="72"/>
      <c r="AB36" s="72" t="s">
        <v>138</v>
      </c>
      <c r="AC36" s="72" t="s">
        <v>104</v>
      </c>
      <c r="AD36" s="71"/>
      <c r="AE36" s="71"/>
      <c r="AF36" s="71"/>
      <c r="AG36" s="71"/>
      <c r="AH36" s="114" t="s">
        <v>135</v>
      </c>
      <c r="AI36" s="95">
        <v>9</v>
      </c>
      <c r="AJ36" s="640"/>
      <c r="AK36" s="640"/>
      <c r="AL36" s="60"/>
      <c r="AM36" s="60"/>
      <c r="AN36" s="61">
        <f>COUNTA(E36:AG36)</f>
        <v>6</v>
      </c>
      <c r="AO36" s="60"/>
      <c r="AP36" s="60"/>
      <c r="AQ36" s="60"/>
      <c r="AR36" s="60"/>
      <c r="AS36" s="60"/>
    </row>
    <row r="37" spans="1:45" ht="22.5" customHeight="1" thickTop="1" thickBot="1" x14ac:dyDescent="0.25">
      <c r="A37" s="646"/>
      <c r="B37" s="640"/>
      <c r="C37" s="99">
        <v>5</v>
      </c>
      <c r="D37" s="101" t="s">
        <v>105</v>
      </c>
      <c r="E37" s="55"/>
      <c r="F37" s="55"/>
      <c r="G37" s="55"/>
      <c r="H37" s="55" t="s">
        <v>157</v>
      </c>
      <c r="I37" s="56"/>
      <c r="J37" s="55"/>
      <c r="K37" s="56" t="s">
        <v>108</v>
      </c>
      <c r="L37" s="56"/>
      <c r="M37" s="56"/>
      <c r="N37" s="55"/>
      <c r="O37" s="552"/>
      <c r="P37" s="56"/>
      <c r="Q37" s="56"/>
      <c r="R37" s="55"/>
      <c r="S37" s="575"/>
      <c r="T37" s="575"/>
      <c r="U37" s="536" t="s">
        <v>213</v>
      </c>
      <c r="V37" s="55" t="s">
        <v>142</v>
      </c>
      <c r="W37" s="55"/>
      <c r="X37" s="55"/>
      <c r="Y37" s="55"/>
      <c r="Z37" s="55"/>
      <c r="AA37" s="56"/>
      <c r="AB37" s="55" t="s">
        <v>1242</v>
      </c>
      <c r="AC37" s="55" t="s">
        <v>1251</v>
      </c>
      <c r="AD37" s="55"/>
      <c r="AE37" s="55"/>
      <c r="AF37" s="55"/>
      <c r="AG37" s="55"/>
      <c r="AH37" s="101" t="s">
        <v>105</v>
      </c>
      <c r="AI37" s="92">
        <v>5</v>
      </c>
      <c r="AJ37" s="640"/>
      <c r="AK37" s="640"/>
      <c r="AL37" s="60"/>
      <c r="AM37" s="60"/>
      <c r="AN37" s="61">
        <f>COUNTA(E37:AG37)</f>
        <v>6</v>
      </c>
      <c r="AO37" s="60"/>
      <c r="AP37" s="60"/>
      <c r="AQ37" s="60"/>
      <c r="AR37" s="60"/>
      <c r="AS37" s="60"/>
    </row>
    <row r="38" spans="1:45" ht="19.5" hidden="1" customHeight="1" thickTop="1" thickBot="1" x14ac:dyDescent="0.25">
      <c r="A38" s="646"/>
      <c r="B38" s="646"/>
      <c r="C38" s="102"/>
      <c r="D38" s="103"/>
      <c r="E38" s="79"/>
      <c r="F38" s="79"/>
      <c r="G38" s="79"/>
      <c r="H38" s="79"/>
      <c r="I38" s="79"/>
      <c r="J38" s="79"/>
      <c r="K38" s="79"/>
      <c r="L38" s="79"/>
      <c r="M38" s="79"/>
      <c r="N38" s="79"/>
      <c r="O38" s="79"/>
      <c r="P38" s="79"/>
      <c r="Q38" s="79"/>
      <c r="R38" s="79"/>
      <c r="S38" s="79"/>
      <c r="T38" s="79"/>
      <c r="U38" s="79"/>
      <c r="V38" s="79"/>
      <c r="W38" s="79"/>
      <c r="X38" s="79"/>
      <c r="Y38" s="79"/>
      <c r="Z38" s="79"/>
      <c r="AA38" s="79"/>
      <c r="AB38" s="79"/>
      <c r="AC38" s="79"/>
      <c r="AD38" s="79"/>
      <c r="AE38" s="79"/>
      <c r="AF38" s="79"/>
      <c r="AG38" s="79"/>
      <c r="AH38" s="103" t="s">
        <v>144</v>
      </c>
      <c r="AI38" s="108">
        <v>12</v>
      </c>
      <c r="AJ38" s="646"/>
      <c r="AK38" s="646"/>
      <c r="AL38" s="60"/>
      <c r="AM38" s="60"/>
      <c r="AN38" s="61"/>
      <c r="AO38" s="60"/>
      <c r="AP38" s="60"/>
      <c r="AQ38" s="60"/>
      <c r="AR38" s="60"/>
      <c r="AS38" s="60"/>
    </row>
    <row r="39" spans="1:45" ht="20.25" customHeight="1" thickTop="1" thickBot="1" x14ac:dyDescent="0.25">
      <c r="A39" s="702" t="s">
        <v>1228</v>
      </c>
      <c r="B39" s="642" t="s">
        <v>64</v>
      </c>
      <c r="C39" s="643"/>
      <c r="D39" s="644"/>
      <c r="E39" s="49" t="s">
        <v>159</v>
      </c>
      <c r="F39" s="48" t="s">
        <v>160</v>
      </c>
      <c r="G39" s="48"/>
      <c r="H39" s="48" t="s">
        <v>1221</v>
      </c>
      <c r="I39" s="109"/>
      <c r="J39" s="48" t="s">
        <v>215</v>
      </c>
      <c r="K39" s="48"/>
      <c r="L39" s="48"/>
      <c r="M39" s="49"/>
      <c r="N39" s="48" t="s">
        <v>161</v>
      </c>
      <c r="O39" s="48"/>
      <c r="P39" s="49"/>
      <c r="Q39" s="48"/>
      <c r="R39" s="49" t="s">
        <v>67</v>
      </c>
      <c r="S39" s="49"/>
      <c r="T39" s="49"/>
      <c r="U39" s="49" t="s">
        <v>66</v>
      </c>
      <c r="V39" s="48"/>
      <c r="W39" s="48"/>
      <c r="X39" s="49"/>
      <c r="Y39" s="48"/>
      <c r="Z39" s="48"/>
      <c r="AA39" s="48"/>
      <c r="AB39" s="48"/>
      <c r="AC39" s="48" t="s">
        <v>68</v>
      </c>
      <c r="AD39" s="48" t="s">
        <v>68</v>
      </c>
      <c r="AE39" s="49" t="s">
        <v>1201</v>
      </c>
      <c r="AF39" s="48" t="s">
        <v>68</v>
      </c>
      <c r="AG39" s="48" t="s">
        <v>66</v>
      </c>
      <c r="AH39" s="642" t="s">
        <v>120</v>
      </c>
      <c r="AI39" s="643"/>
      <c r="AJ39" s="644"/>
      <c r="AK39" s="645" t="s">
        <v>162</v>
      </c>
      <c r="AL39" s="82"/>
      <c r="AM39" s="82"/>
      <c r="AN39" s="52"/>
      <c r="AO39" s="82"/>
      <c r="AP39" s="82"/>
      <c r="AQ39" s="82"/>
      <c r="AR39" s="82"/>
      <c r="AS39" s="82"/>
    </row>
    <row r="40" spans="1:45" ht="22.5" customHeight="1" thickTop="1" x14ac:dyDescent="0.2">
      <c r="A40" s="646"/>
      <c r="B40" s="667" t="s">
        <v>70</v>
      </c>
      <c r="C40" s="115">
        <v>1</v>
      </c>
      <c r="D40" s="116" t="s">
        <v>71</v>
      </c>
      <c r="E40" s="58" t="s">
        <v>163</v>
      </c>
      <c r="F40" s="55" t="s">
        <v>72</v>
      </c>
      <c r="G40" s="55"/>
      <c r="H40" s="55" t="s">
        <v>164</v>
      </c>
      <c r="I40" s="56"/>
      <c r="J40" s="56" t="s">
        <v>218</v>
      </c>
      <c r="K40" s="56" t="s">
        <v>202</v>
      </c>
      <c r="L40" s="57"/>
      <c r="M40" s="57"/>
      <c r="N40" s="55" t="s">
        <v>165</v>
      </c>
      <c r="O40" s="552"/>
      <c r="P40" s="58"/>
      <c r="Q40" s="58"/>
      <c r="R40" s="58" t="s">
        <v>166</v>
      </c>
      <c r="S40" s="58"/>
      <c r="T40" s="58"/>
      <c r="U40" s="58" t="s">
        <v>167</v>
      </c>
      <c r="V40" s="58"/>
      <c r="W40" s="58"/>
      <c r="X40" s="58"/>
      <c r="Y40" s="58"/>
      <c r="Z40" s="58"/>
      <c r="AA40" s="58"/>
      <c r="AB40" s="56"/>
      <c r="AC40" s="58" t="s">
        <v>125</v>
      </c>
      <c r="AD40" s="58" t="s">
        <v>231</v>
      </c>
      <c r="AE40" s="58" t="s">
        <v>221</v>
      </c>
      <c r="AF40" s="58" t="s">
        <v>168</v>
      </c>
      <c r="AG40" s="58" t="s">
        <v>125</v>
      </c>
      <c r="AH40" s="116" t="s">
        <v>71</v>
      </c>
      <c r="AI40" s="117">
        <v>1</v>
      </c>
      <c r="AJ40" s="647" t="s">
        <v>70</v>
      </c>
      <c r="AK40" s="640"/>
      <c r="AL40" s="60"/>
      <c r="AM40" s="60"/>
      <c r="AN40" s="61"/>
      <c r="AO40" s="60"/>
      <c r="AP40" s="60"/>
      <c r="AQ40" s="60"/>
      <c r="AR40" s="60"/>
      <c r="AS40" s="60"/>
    </row>
    <row r="41" spans="1:45" ht="22.5" customHeight="1" thickBot="1" x14ac:dyDescent="0.25">
      <c r="A41" s="646"/>
      <c r="B41" s="640"/>
      <c r="C41" s="118">
        <v>2</v>
      </c>
      <c r="D41" s="119" t="s">
        <v>82</v>
      </c>
      <c r="E41" s="56" t="s">
        <v>84</v>
      </c>
      <c r="F41" s="56" t="s">
        <v>83</v>
      </c>
      <c r="G41" s="56"/>
      <c r="H41" s="56" t="s">
        <v>1222</v>
      </c>
      <c r="I41" s="64"/>
      <c r="J41" s="64" t="s">
        <v>222</v>
      </c>
      <c r="K41" s="64" t="s">
        <v>85</v>
      </c>
      <c r="L41" s="64"/>
      <c r="M41" s="64"/>
      <c r="N41" s="56" t="s">
        <v>170</v>
      </c>
      <c r="O41" s="531"/>
      <c r="P41" s="64"/>
      <c r="Q41" s="56"/>
      <c r="R41" s="64" t="s">
        <v>1212</v>
      </c>
      <c r="S41" s="531"/>
      <c r="T41" s="531"/>
      <c r="U41" s="56" t="s">
        <v>171</v>
      </c>
      <c r="V41" s="56"/>
      <c r="W41" s="64"/>
      <c r="X41" s="55"/>
      <c r="Y41" s="64"/>
      <c r="Z41" s="56"/>
      <c r="AA41" s="56"/>
      <c r="AB41" s="64"/>
      <c r="AC41" s="531" t="s">
        <v>225</v>
      </c>
      <c r="AD41" s="56" t="s">
        <v>214</v>
      </c>
      <c r="AE41" s="56" t="s">
        <v>224</v>
      </c>
      <c r="AF41" s="56" t="s">
        <v>173</v>
      </c>
      <c r="AG41" s="56" t="s">
        <v>131</v>
      </c>
      <c r="AH41" s="120" t="s">
        <v>82</v>
      </c>
      <c r="AI41" s="121">
        <v>2</v>
      </c>
      <c r="AJ41" s="640"/>
      <c r="AK41" s="640"/>
      <c r="AL41" s="60"/>
      <c r="AM41" s="60"/>
      <c r="AN41" s="61"/>
      <c r="AO41" s="60"/>
      <c r="AP41" s="60"/>
      <c r="AQ41" s="60"/>
      <c r="AR41" s="60"/>
      <c r="AS41" s="60"/>
    </row>
    <row r="42" spans="1:45" ht="23.25" customHeight="1" thickTop="1" x14ac:dyDescent="0.2">
      <c r="A42" s="646"/>
      <c r="B42" s="640"/>
      <c r="C42" s="122">
        <v>3</v>
      </c>
      <c r="D42" s="116" t="s">
        <v>91</v>
      </c>
      <c r="E42" s="558"/>
      <c r="F42" s="558"/>
      <c r="G42" s="558"/>
      <c r="H42" s="97" t="s">
        <v>1247</v>
      </c>
      <c r="I42" s="558"/>
      <c r="J42" s="558"/>
      <c r="K42" s="558"/>
      <c r="L42" s="67"/>
      <c r="M42" s="67"/>
      <c r="N42" s="67"/>
      <c r="O42" s="551"/>
      <c r="P42" s="67"/>
      <c r="Q42" s="67"/>
      <c r="R42" s="67"/>
      <c r="S42" s="551"/>
      <c r="T42" s="551"/>
      <c r="U42" s="67"/>
      <c r="V42" s="67"/>
      <c r="W42" s="67"/>
      <c r="X42" s="55"/>
      <c r="Y42" s="123"/>
      <c r="Z42" s="67"/>
      <c r="AA42" s="67"/>
      <c r="AB42" s="67"/>
      <c r="AC42" s="84"/>
      <c r="AD42" s="84"/>
      <c r="AE42" s="84"/>
      <c r="AF42" s="67"/>
      <c r="AG42" s="67"/>
      <c r="AH42" s="124" t="s">
        <v>91</v>
      </c>
      <c r="AI42" s="117">
        <v>3</v>
      </c>
      <c r="AJ42" s="640"/>
      <c r="AK42" s="640"/>
      <c r="AL42" s="60"/>
      <c r="AM42" s="60"/>
      <c r="AN42" s="61"/>
      <c r="AO42" s="60"/>
      <c r="AP42" s="60"/>
      <c r="AQ42" s="60"/>
      <c r="AR42" s="60"/>
      <c r="AS42" s="60"/>
    </row>
    <row r="43" spans="1:45" ht="22.5" customHeight="1" thickBot="1" x14ac:dyDescent="0.25">
      <c r="A43" s="646"/>
      <c r="B43" s="640"/>
      <c r="C43" s="125">
        <v>4</v>
      </c>
      <c r="D43" s="126" t="s">
        <v>92</v>
      </c>
      <c r="E43" s="71" t="s">
        <v>174</v>
      </c>
      <c r="F43" s="71" t="s">
        <v>93</v>
      </c>
      <c r="G43" s="72"/>
      <c r="H43" s="72" t="s">
        <v>1220</v>
      </c>
      <c r="I43" s="72"/>
      <c r="J43" s="71" t="s">
        <v>226</v>
      </c>
      <c r="K43" s="72" t="s">
        <v>211</v>
      </c>
      <c r="L43" s="73"/>
      <c r="M43" s="73"/>
      <c r="N43" s="72" t="s">
        <v>96</v>
      </c>
      <c r="O43" s="549"/>
      <c r="P43" s="72"/>
      <c r="Q43" s="72"/>
      <c r="R43" s="72" t="s">
        <v>99</v>
      </c>
      <c r="S43" s="549"/>
      <c r="T43" s="549"/>
      <c r="U43" s="71" t="s">
        <v>98</v>
      </c>
      <c r="V43" s="72"/>
      <c r="W43" s="71"/>
      <c r="X43" s="72"/>
      <c r="Y43" s="72"/>
      <c r="Z43" s="72"/>
      <c r="AA43" s="72"/>
      <c r="AB43" s="72"/>
      <c r="AC43" s="72" t="s">
        <v>100</v>
      </c>
      <c r="AD43" s="71" t="s">
        <v>101</v>
      </c>
      <c r="AE43" s="72" t="s">
        <v>102</v>
      </c>
      <c r="AF43" s="72" t="s">
        <v>103</v>
      </c>
      <c r="AG43" s="71" t="s">
        <v>104</v>
      </c>
      <c r="AH43" s="127" t="s">
        <v>92</v>
      </c>
      <c r="AI43" s="121">
        <v>4</v>
      </c>
      <c r="AJ43" s="640"/>
      <c r="AK43" s="640"/>
      <c r="AL43" s="60"/>
      <c r="AM43" s="60"/>
      <c r="AN43" s="61">
        <f>COUNTA(E43:AG43)</f>
        <v>13</v>
      </c>
      <c r="AO43" s="60"/>
      <c r="AP43" s="60"/>
      <c r="AQ43" s="60"/>
      <c r="AR43" s="60"/>
      <c r="AS43" s="60"/>
    </row>
    <row r="44" spans="1:45" ht="22.5" customHeight="1" thickTop="1" thickBot="1" x14ac:dyDescent="0.25">
      <c r="A44" s="646"/>
      <c r="B44" s="640"/>
      <c r="C44" s="125">
        <v>5</v>
      </c>
      <c r="D44" s="128" t="s">
        <v>105</v>
      </c>
      <c r="E44" s="55" t="s">
        <v>176</v>
      </c>
      <c r="F44" s="55" t="s">
        <v>177</v>
      </c>
      <c r="G44" s="55"/>
      <c r="H44" s="55" t="s">
        <v>1223</v>
      </c>
      <c r="I44" s="56"/>
      <c r="J44" s="55" t="s">
        <v>228</v>
      </c>
      <c r="K44" s="56" t="s">
        <v>108</v>
      </c>
      <c r="L44" s="56"/>
      <c r="M44" s="64"/>
      <c r="N44" s="56" t="s">
        <v>109</v>
      </c>
      <c r="O44" s="550"/>
      <c r="P44" s="56"/>
      <c r="Q44" s="55"/>
      <c r="R44" s="56" t="s">
        <v>24</v>
      </c>
      <c r="S44" s="550"/>
      <c r="T44" s="550"/>
      <c r="U44" s="55" t="s">
        <v>178</v>
      </c>
      <c r="V44" s="55"/>
      <c r="W44" s="56"/>
      <c r="X44" s="55"/>
      <c r="Y44" s="56"/>
      <c r="Z44" s="55"/>
      <c r="AA44" s="56"/>
      <c r="AB44" s="56"/>
      <c r="AC44" s="550" t="s">
        <v>1205</v>
      </c>
      <c r="AD44" s="55" t="s">
        <v>179</v>
      </c>
      <c r="AE44" s="55" t="s">
        <v>1204</v>
      </c>
      <c r="AF44" s="55" t="s">
        <v>180</v>
      </c>
      <c r="AG44" s="55" t="s">
        <v>181</v>
      </c>
      <c r="AH44" s="129" t="s">
        <v>105</v>
      </c>
      <c r="AI44" s="117">
        <v>5</v>
      </c>
      <c r="AJ44" s="640"/>
      <c r="AK44" s="640"/>
      <c r="AL44" s="60"/>
      <c r="AM44" s="60"/>
      <c r="AN44" s="61">
        <f>COUNTA(E44:AG44)</f>
        <v>13</v>
      </c>
      <c r="AO44" s="60"/>
      <c r="AP44" s="60"/>
      <c r="AQ44" s="60"/>
      <c r="AR44" s="60"/>
      <c r="AS44" s="60"/>
    </row>
    <row r="45" spans="1:45" ht="22.5" hidden="1" customHeight="1" thickTop="1" thickBot="1" x14ac:dyDescent="0.25">
      <c r="A45" s="646"/>
      <c r="B45" s="641"/>
      <c r="C45" s="125"/>
      <c r="D45" s="128"/>
      <c r="E45" s="79"/>
      <c r="F45" s="79"/>
      <c r="G45" s="56"/>
      <c r="H45" s="79"/>
      <c r="I45" s="56"/>
      <c r="J45" s="64"/>
      <c r="K45" s="56"/>
      <c r="L45" s="79"/>
      <c r="M45" s="79"/>
      <c r="N45" s="79"/>
      <c r="O45" s="77"/>
      <c r="P45" s="77"/>
      <c r="Q45" s="79"/>
      <c r="R45" s="77"/>
      <c r="S45" s="77"/>
      <c r="T45" s="77"/>
      <c r="U45" s="79"/>
      <c r="V45" s="79"/>
      <c r="W45" s="79"/>
      <c r="X45" s="79"/>
      <c r="Y45" s="79"/>
      <c r="Z45" s="79"/>
      <c r="AA45" s="107"/>
      <c r="AB45" s="79"/>
      <c r="AC45" s="79"/>
      <c r="AD45" s="79"/>
      <c r="AE45" s="79"/>
      <c r="AF45" s="79"/>
      <c r="AG45" s="79"/>
      <c r="AH45" s="130" t="s">
        <v>116</v>
      </c>
      <c r="AI45" s="131">
        <v>6</v>
      </c>
      <c r="AJ45" s="646"/>
      <c r="AK45" s="640"/>
      <c r="AL45" s="60"/>
      <c r="AM45" s="60"/>
      <c r="AN45" s="61"/>
      <c r="AO45" s="60"/>
      <c r="AP45" s="60"/>
      <c r="AQ45" s="60"/>
      <c r="AR45" s="60"/>
      <c r="AS45" s="60"/>
    </row>
    <row r="46" spans="1:45" ht="22.5" customHeight="1" thickTop="1" thickBot="1" x14ac:dyDescent="0.25">
      <c r="A46" s="646"/>
      <c r="B46" s="642" t="s">
        <v>64</v>
      </c>
      <c r="C46" s="643"/>
      <c r="D46" s="644"/>
      <c r="E46" s="49" t="s">
        <v>159</v>
      </c>
      <c r="F46" s="48" t="s">
        <v>160</v>
      </c>
      <c r="G46" s="48"/>
      <c r="H46" s="48" t="s">
        <v>1221</v>
      </c>
      <c r="I46" s="109"/>
      <c r="J46" s="48" t="s">
        <v>215</v>
      </c>
      <c r="K46" s="48"/>
      <c r="L46" s="48"/>
      <c r="M46" s="49"/>
      <c r="N46" s="48" t="s">
        <v>66</v>
      </c>
      <c r="O46" s="48"/>
      <c r="P46" s="49"/>
      <c r="Q46" s="49"/>
      <c r="R46" s="49" t="s">
        <v>65</v>
      </c>
      <c r="S46" s="49"/>
      <c r="T46" s="49"/>
      <c r="U46" s="48"/>
      <c r="V46" s="48"/>
      <c r="W46" s="48" t="s">
        <v>66</v>
      </c>
      <c r="X46" s="48"/>
      <c r="Y46" s="48"/>
      <c r="Z46" s="48"/>
      <c r="AA46" s="48"/>
      <c r="AB46" s="48"/>
      <c r="AC46" s="48"/>
      <c r="AD46" s="48" t="s">
        <v>118</v>
      </c>
      <c r="AE46" s="49" t="s">
        <v>66</v>
      </c>
      <c r="AF46" s="48"/>
      <c r="AG46" s="48" t="s">
        <v>216</v>
      </c>
      <c r="AH46" s="642" t="s">
        <v>120</v>
      </c>
      <c r="AI46" s="643"/>
      <c r="AJ46" s="644"/>
      <c r="AK46" s="640"/>
      <c r="AL46" s="82"/>
      <c r="AM46" s="82"/>
      <c r="AN46" s="52"/>
      <c r="AO46" s="82"/>
      <c r="AP46" s="82"/>
      <c r="AQ46" s="82"/>
      <c r="AR46" s="82"/>
      <c r="AS46" s="82"/>
    </row>
    <row r="47" spans="1:45" ht="22.5" customHeight="1" thickTop="1" x14ac:dyDescent="0.2">
      <c r="A47" s="646"/>
      <c r="B47" s="698" t="s">
        <v>121</v>
      </c>
      <c r="C47" s="115">
        <v>6</v>
      </c>
      <c r="D47" s="116" t="s">
        <v>122</v>
      </c>
      <c r="E47" s="58" t="s">
        <v>163</v>
      </c>
      <c r="F47" s="55" t="s">
        <v>72</v>
      </c>
      <c r="G47" s="55"/>
      <c r="H47" s="55" t="s">
        <v>164</v>
      </c>
      <c r="I47" s="56"/>
      <c r="J47" s="56" t="s">
        <v>218</v>
      </c>
      <c r="K47" s="56" t="s">
        <v>202</v>
      </c>
      <c r="L47" s="57"/>
      <c r="M47" s="57"/>
      <c r="N47" s="55" t="s">
        <v>182</v>
      </c>
      <c r="O47" s="552"/>
      <c r="P47" s="58"/>
      <c r="Q47" s="58"/>
      <c r="R47" s="58" t="s">
        <v>149</v>
      </c>
      <c r="S47" s="552"/>
      <c r="T47" s="552"/>
      <c r="U47" s="55"/>
      <c r="V47" s="58"/>
      <c r="W47" s="58" t="s">
        <v>183</v>
      </c>
      <c r="X47" s="58"/>
      <c r="Y47" s="58"/>
      <c r="Z47" s="58"/>
      <c r="AA47" s="58"/>
      <c r="AB47" s="58"/>
      <c r="AC47" s="58" t="s">
        <v>214</v>
      </c>
      <c r="AD47" s="58" t="s">
        <v>126</v>
      </c>
      <c r="AE47" s="58" t="s">
        <v>80</v>
      </c>
      <c r="AF47" s="58"/>
      <c r="AG47" s="58" t="s">
        <v>125</v>
      </c>
      <c r="AH47" s="124" t="s">
        <v>122</v>
      </c>
      <c r="AI47" s="117">
        <v>6</v>
      </c>
      <c r="AJ47" s="648" t="s">
        <v>121</v>
      </c>
      <c r="AK47" s="640"/>
      <c r="AL47" s="60"/>
      <c r="AM47" s="60"/>
      <c r="AN47" s="61"/>
      <c r="AO47" s="60"/>
      <c r="AP47" s="60"/>
      <c r="AQ47" s="60"/>
      <c r="AR47" s="60"/>
      <c r="AS47" s="60"/>
    </row>
    <row r="48" spans="1:45" ht="22.5" customHeight="1" thickBot="1" x14ac:dyDescent="0.25">
      <c r="A48" s="646"/>
      <c r="B48" s="640"/>
      <c r="C48" s="132">
        <v>7</v>
      </c>
      <c r="D48" s="119" t="s">
        <v>128</v>
      </c>
      <c r="E48" s="56" t="s">
        <v>84</v>
      </c>
      <c r="F48" s="56" t="s">
        <v>83</v>
      </c>
      <c r="G48" s="56"/>
      <c r="H48" s="56" t="s">
        <v>1222</v>
      </c>
      <c r="I48" s="64"/>
      <c r="J48" s="64" t="s">
        <v>222</v>
      </c>
      <c r="K48" s="64" t="s">
        <v>85</v>
      </c>
      <c r="L48" s="64"/>
      <c r="M48" s="64"/>
      <c r="N48" s="56" t="s">
        <v>185</v>
      </c>
      <c r="O48" s="531"/>
      <c r="P48" s="64"/>
      <c r="Q48" s="55"/>
      <c r="R48" s="64" t="s">
        <v>154</v>
      </c>
      <c r="S48" s="531"/>
      <c r="T48" s="531"/>
      <c r="U48" s="67"/>
      <c r="V48" s="56"/>
      <c r="W48" s="64" t="s">
        <v>186</v>
      </c>
      <c r="X48" s="56"/>
      <c r="Y48" s="64"/>
      <c r="Z48" s="56"/>
      <c r="AA48" s="56"/>
      <c r="AB48" s="56"/>
      <c r="AC48" s="64" t="s">
        <v>185</v>
      </c>
      <c r="AD48" s="531" t="s">
        <v>132</v>
      </c>
      <c r="AE48" s="56" t="s">
        <v>1239</v>
      </c>
      <c r="AF48" s="55"/>
      <c r="AG48" s="56" t="s">
        <v>225</v>
      </c>
      <c r="AH48" s="120" t="s">
        <v>128</v>
      </c>
      <c r="AI48" s="121">
        <v>7</v>
      </c>
      <c r="AJ48" s="640"/>
      <c r="AK48" s="640"/>
      <c r="AL48" s="60"/>
      <c r="AM48" s="60"/>
      <c r="AN48" s="61"/>
      <c r="AO48" s="60"/>
      <c r="AP48" s="60"/>
      <c r="AQ48" s="60"/>
      <c r="AR48" s="60"/>
      <c r="AS48" s="60"/>
    </row>
    <row r="49" spans="1:45" ht="22.5" customHeight="1" thickTop="1" x14ac:dyDescent="0.2">
      <c r="A49" s="646"/>
      <c r="B49" s="640"/>
      <c r="C49" s="115">
        <v>8</v>
      </c>
      <c r="D49" s="116" t="s">
        <v>134</v>
      </c>
      <c r="E49" s="558"/>
      <c r="F49" s="558"/>
      <c r="G49" s="558"/>
      <c r="H49" s="97" t="s">
        <v>1247</v>
      </c>
      <c r="I49" s="67"/>
      <c r="J49" s="67"/>
      <c r="K49" s="67"/>
      <c r="L49" s="67"/>
      <c r="M49" s="133"/>
      <c r="N49" s="133"/>
      <c r="O49" s="613"/>
      <c r="P49" s="64"/>
      <c r="Q49" s="68"/>
      <c r="R49" s="67"/>
      <c r="S49" s="551"/>
      <c r="T49" s="551"/>
      <c r="U49" s="67"/>
      <c r="V49" s="67"/>
      <c r="W49" s="67"/>
      <c r="X49" s="98"/>
      <c r="Y49" s="123"/>
      <c r="Z49" s="67"/>
      <c r="AA49" s="67"/>
      <c r="AB49" s="67"/>
      <c r="AC49" s="67"/>
      <c r="AD49" s="84"/>
      <c r="AE49" s="67"/>
      <c r="AF49" s="67"/>
      <c r="AG49" s="64"/>
      <c r="AH49" s="124" t="s">
        <v>134</v>
      </c>
      <c r="AI49" s="117">
        <v>8</v>
      </c>
      <c r="AJ49" s="640"/>
      <c r="AK49" s="640"/>
      <c r="AL49" s="60"/>
      <c r="AM49" s="60"/>
      <c r="AN49" s="61"/>
      <c r="AO49" s="60"/>
      <c r="AP49" s="60"/>
      <c r="AQ49" s="60"/>
      <c r="AR49" s="60"/>
      <c r="AS49" s="60"/>
    </row>
    <row r="50" spans="1:45" ht="23.25" customHeight="1" thickBot="1" x14ac:dyDescent="0.25">
      <c r="A50" s="646"/>
      <c r="B50" s="640"/>
      <c r="C50" s="125">
        <v>9</v>
      </c>
      <c r="D50" s="128" t="s">
        <v>135</v>
      </c>
      <c r="E50" s="71" t="s">
        <v>174</v>
      </c>
      <c r="F50" s="71" t="s">
        <v>93</v>
      </c>
      <c r="G50" s="72"/>
      <c r="H50" s="72" t="s">
        <v>1220</v>
      </c>
      <c r="I50" s="72"/>
      <c r="J50" s="71" t="s">
        <v>226</v>
      </c>
      <c r="K50" s="72" t="s">
        <v>211</v>
      </c>
      <c r="L50" s="73"/>
      <c r="M50" s="71"/>
      <c r="N50" s="98" t="s">
        <v>188</v>
      </c>
      <c r="O50" s="614"/>
      <c r="P50" s="72"/>
      <c r="Q50" s="71"/>
      <c r="R50" s="72" t="s">
        <v>137</v>
      </c>
      <c r="S50" s="549"/>
      <c r="T50" s="549"/>
      <c r="U50" s="71"/>
      <c r="V50" s="72"/>
      <c r="W50" s="72" t="s">
        <v>138</v>
      </c>
      <c r="X50" s="72"/>
      <c r="Y50" s="72"/>
      <c r="Z50" s="72"/>
      <c r="AA50" s="72"/>
      <c r="AB50" s="71"/>
      <c r="AC50" s="72" t="s">
        <v>103</v>
      </c>
      <c r="AD50" s="549" t="s">
        <v>101</v>
      </c>
      <c r="AE50" s="72" t="s">
        <v>102</v>
      </c>
      <c r="AF50" s="72"/>
      <c r="AG50" s="71" t="s">
        <v>104</v>
      </c>
      <c r="AH50" s="129" t="s">
        <v>135</v>
      </c>
      <c r="AI50" s="121">
        <v>9</v>
      </c>
      <c r="AJ50" s="640"/>
      <c r="AK50" s="640"/>
      <c r="AL50" s="60"/>
      <c r="AM50" s="60"/>
      <c r="AN50" s="61">
        <f>COUNTA(E50:AG50)</f>
        <v>12</v>
      </c>
      <c r="AO50" s="60"/>
      <c r="AP50" s="60"/>
      <c r="AQ50" s="60"/>
      <c r="AR50" s="60"/>
      <c r="AS50" s="60"/>
    </row>
    <row r="51" spans="1:45" ht="22.5" customHeight="1" thickTop="1" thickBot="1" x14ac:dyDescent="0.25">
      <c r="A51" s="646"/>
      <c r="B51" s="640"/>
      <c r="C51" s="125">
        <v>10</v>
      </c>
      <c r="D51" s="128" t="s">
        <v>139</v>
      </c>
      <c r="E51" s="55" t="s">
        <v>176</v>
      </c>
      <c r="F51" s="55" t="s">
        <v>177</v>
      </c>
      <c r="G51" s="55"/>
      <c r="H51" s="55" t="s">
        <v>1223</v>
      </c>
      <c r="I51" s="56"/>
      <c r="J51" s="55" t="s">
        <v>228</v>
      </c>
      <c r="K51" s="56" t="s">
        <v>108</v>
      </c>
      <c r="L51" s="56"/>
      <c r="M51" s="64"/>
      <c r="N51" s="55" t="s">
        <v>106</v>
      </c>
      <c r="O51" s="552"/>
      <c r="P51" s="56"/>
      <c r="Q51" s="55"/>
      <c r="R51" s="56" t="s">
        <v>140</v>
      </c>
      <c r="S51" s="550"/>
      <c r="T51" s="550"/>
      <c r="U51" s="55"/>
      <c r="V51" s="55"/>
      <c r="W51" s="56" t="s">
        <v>189</v>
      </c>
      <c r="X51" s="55"/>
      <c r="Y51" s="56"/>
      <c r="Z51" s="55"/>
      <c r="AA51" s="56"/>
      <c r="AB51" s="56"/>
      <c r="AC51" s="56" t="s">
        <v>179</v>
      </c>
      <c r="AD51" s="550" t="s">
        <v>142</v>
      </c>
      <c r="AE51" s="55" t="s">
        <v>114</v>
      </c>
      <c r="AF51" s="55"/>
      <c r="AG51" s="55" t="s">
        <v>23</v>
      </c>
      <c r="AH51" s="134" t="s">
        <v>139</v>
      </c>
      <c r="AI51" s="117">
        <v>10</v>
      </c>
      <c r="AJ51" s="640"/>
      <c r="AK51" s="640"/>
      <c r="AL51" s="60"/>
      <c r="AM51" s="60"/>
      <c r="AN51" s="61">
        <f>COUNTA(E51:AG51)</f>
        <v>12</v>
      </c>
      <c r="AO51" s="60"/>
      <c r="AP51" s="60"/>
      <c r="AQ51" s="60"/>
      <c r="AR51" s="60"/>
      <c r="AS51" s="60"/>
    </row>
    <row r="52" spans="1:45" ht="22.5" hidden="1" customHeight="1" thickTop="1" thickBot="1" x14ac:dyDescent="0.25">
      <c r="A52" s="646"/>
      <c r="B52" s="641"/>
      <c r="C52" s="121"/>
      <c r="D52" s="135"/>
      <c r="E52" s="79"/>
      <c r="F52" s="79"/>
      <c r="G52" s="79"/>
      <c r="H52" s="79"/>
      <c r="I52" s="79"/>
      <c r="J52" s="79"/>
      <c r="K52" s="79"/>
      <c r="L52" s="79"/>
      <c r="M52" s="79"/>
      <c r="N52" s="79"/>
      <c r="O52" s="79"/>
      <c r="P52" s="79"/>
      <c r="Q52" s="79"/>
      <c r="R52" s="79"/>
      <c r="S52" s="79"/>
      <c r="T52" s="79"/>
      <c r="U52" s="79"/>
      <c r="V52" s="79"/>
      <c r="W52" s="79"/>
      <c r="X52" s="79"/>
      <c r="Y52" s="79"/>
      <c r="Z52" s="79"/>
      <c r="AA52" s="79"/>
      <c r="AB52" s="79"/>
      <c r="AC52" s="79"/>
      <c r="AD52" s="79"/>
      <c r="AE52" s="79"/>
      <c r="AF52" s="79"/>
      <c r="AG52" s="79"/>
      <c r="AH52" s="135" t="s">
        <v>144</v>
      </c>
      <c r="AI52" s="121">
        <v>12</v>
      </c>
      <c r="AJ52" s="641"/>
      <c r="AK52" s="646"/>
      <c r="AL52" s="60"/>
      <c r="AM52" s="60"/>
      <c r="AN52" s="61"/>
      <c r="AO52" s="60"/>
      <c r="AP52" s="60"/>
      <c r="AQ52" s="60"/>
      <c r="AR52" s="60"/>
      <c r="AS52" s="60"/>
    </row>
    <row r="53" spans="1:45" ht="24" customHeight="1" thickTop="1" thickBot="1" x14ac:dyDescent="0.25">
      <c r="A53" s="703" t="s">
        <v>1229</v>
      </c>
      <c r="B53" s="642" t="s">
        <v>64</v>
      </c>
      <c r="C53" s="643"/>
      <c r="D53" s="644"/>
      <c r="E53" s="48"/>
      <c r="F53" s="48"/>
      <c r="G53" s="48"/>
      <c r="H53" s="48" t="s">
        <v>1201</v>
      </c>
      <c r="I53" s="48"/>
      <c r="J53" s="48"/>
      <c r="K53" s="48" t="s">
        <v>66</v>
      </c>
      <c r="L53" s="49"/>
      <c r="M53" s="49"/>
      <c r="N53" s="48"/>
      <c r="O53" s="48"/>
      <c r="P53" s="49"/>
      <c r="Q53" s="48"/>
      <c r="R53" s="49"/>
      <c r="S53" s="49"/>
      <c r="T53" s="49"/>
      <c r="U53" s="48"/>
      <c r="V53" s="48" t="s">
        <v>1201</v>
      </c>
      <c r="W53" s="48" t="s">
        <v>66</v>
      </c>
      <c r="X53" s="48"/>
      <c r="Y53" s="48"/>
      <c r="Z53" s="48"/>
      <c r="AA53" s="48"/>
      <c r="AB53" s="48"/>
      <c r="AC53" s="48"/>
      <c r="AD53" s="48"/>
      <c r="AE53" s="48"/>
      <c r="AF53" s="48"/>
      <c r="AG53" s="48"/>
      <c r="AH53" s="642" t="s">
        <v>120</v>
      </c>
      <c r="AI53" s="643"/>
      <c r="AJ53" s="644"/>
      <c r="AK53" s="654" t="s">
        <v>191</v>
      </c>
      <c r="AL53" s="82"/>
      <c r="AM53" s="82"/>
      <c r="AN53" s="52"/>
      <c r="AO53" s="82"/>
      <c r="AP53" s="82"/>
      <c r="AQ53" s="82"/>
      <c r="AR53" s="82"/>
      <c r="AS53" s="82"/>
    </row>
    <row r="54" spans="1:45" ht="22.5" customHeight="1" thickTop="1" x14ac:dyDescent="0.2">
      <c r="A54" s="646"/>
      <c r="B54" s="687" t="s">
        <v>70</v>
      </c>
      <c r="C54" s="136">
        <v>1</v>
      </c>
      <c r="D54" s="137" t="s">
        <v>71</v>
      </c>
      <c r="E54" s="55" t="s">
        <v>147</v>
      </c>
      <c r="F54" s="55" t="s">
        <v>147</v>
      </c>
      <c r="G54" s="55"/>
      <c r="H54" s="55" t="s">
        <v>1210</v>
      </c>
      <c r="I54" s="56"/>
      <c r="J54" s="55" t="s">
        <v>147</v>
      </c>
      <c r="K54" s="55" t="s">
        <v>192</v>
      </c>
      <c r="L54" s="57"/>
      <c r="M54" s="57"/>
      <c r="N54" s="55" t="s">
        <v>147</v>
      </c>
      <c r="O54" s="552"/>
      <c r="P54" s="58"/>
      <c r="Q54" s="58"/>
      <c r="R54" s="55" t="s">
        <v>147</v>
      </c>
      <c r="S54" s="552"/>
      <c r="T54" s="552"/>
      <c r="U54" s="55"/>
      <c r="V54" s="58" t="s">
        <v>1202</v>
      </c>
      <c r="W54" s="58" t="s">
        <v>183</v>
      </c>
      <c r="X54" s="58"/>
      <c r="Y54" s="58"/>
      <c r="Z54" s="58"/>
      <c r="AA54" s="58"/>
      <c r="AB54" s="58"/>
      <c r="AC54" s="58"/>
      <c r="AD54" s="55" t="s">
        <v>147</v>
      </c>
      <c r="AE54" s="55" t="s">
        <v>147</v>
      </c>
      <c r="AF54" s="55" t="s">
        <v>147</v>
      </c>
      <c r="AG54" s="55" t="s">
        <v>147</v>
      </c>
      <c r="AH54" s="137" t="s">
        <v>71</v>
      </c>
      <c r="AI54" s="138">
        <v>1</v>
      </c>
      <c r="AJ54" s="656" t="s">
        <v>70</v>
      </c>
      <c r="AK54" s="640"/>
      <c r="AL54" s="60"/>
      <c r="AM54" s="60"/>
      <c r="AN54" s="61"/>
      <c r="AO54" s="60"/>
      <c r="AP54" s="60"/>
      <c r="AQ54" s="60"/>
      <c r="AR54" s="60"/>
      <c r="AS54" s="60"/>
    </row>
    <row r="55" spans="1:45" ht="22.5" customHeight="1" thickBot="1" x14ac:dyDescent="0.25">
      <c r="A55" s="646"/>
      <c r="B55" s="640"/>
      <c r="C55" s="139">
        <v>2</v>
      </c>
      <c r="D55" s="140" t="s">
        <v>82</v>
      </c>
      <c r="E55" s="56" t="s">
        <v>151</v>
      </c>
      <c r="F55" s="56" t="s">
        <v>151</v>
      </c>
      <c r="G55" s="56"/>
      <c r="H55" s="56" t="s">
        <v>1211</v>
      </c>
      <c r="I55" s="64"/>
      <c r="J55" s="56" t="s">
        <v>151</v>
      </c>
      <c r="K55" s="64" t="s">
        <v>169</v>
      </c>
      <c r="L55" s="57"/>
      <c r="M55" s="64"/>
      <c r="N55" s="56" t="s">
        <v>151</v>
      </c>
      <c r="O55" s="531"/>
      <c r="P55" s="64"/>
      <c r="Q55" s="56"/>
      <c r="R55" s="56" t="s">
        <v>151</v>
      </c>
      <c r="S55" s="550"/>
      <c r="T55" s="550"/>
      <c r="U55" s="56"/>
      <c r="V55" s="56" t="s">
        <v>1203</v>
      </c>
      <c r="W55" s="64" t="s">
        <v>186</v>
      </c>
      <c r="X55" s="56"/>
      <c r="Y55" s="56"/>
      <c r="Z55" s="56"/>
      <c r="AA55" s="56"/>
      <c r="AB55" s="56"/>
      <c r="AC55" s="56"/>
      <c r="AD55" s="56" t="s">
        <v>151</v>
      </c>
      <c r="AE55" s="56" t="s">
        <v>151</v>
      </c>
      <c r="AF55" s="56" t="s">
        <v>151</v>
      </c>
      <c r="AG55" s="56" t="s">
        <v>151</v>
      </c>
      <c r="AH55" s="140" t="s">
        <v>82</v>
      </c>
      <c r="AI55" s="141">
        <v>2</v>
      </c>
      <c r="AJ55" s="640"/>
      <c r="AK55" s="640"/>
      <c r="AL55" s="60"/>
      <c r="AM55" s="60"/>
      <c r="AN55" s="61"/>
      <c r="AO55" s="60"/>
      <c r="AP55" s="60"/>
      <c r="AQ55" s="60"/>
      <c r="AR55" s="60"/>
      <c r="AS55" s="60"/>
    </row>
    <row r="56" spans="1:45" ht="21.75" customHeight="1" thickTop="1" x14ac:dyDescent="0.2">
      <c r="A56" s="646"/>
      <c r="B56" s="640"/>
      <c r="C56" s="142">
        <v>3</v>
      </c>
      <c r="D56" s="137" t="s">
        <v>91</v>
      </c>
      <c r="E56" s="56" t="s">
        <v>156</v>
      </c>
      <c r="F56" s="56" t="s">
        <v>156</v>
      </c>
      <c r="G56" s="68"/>
      <c r="H56" s="68" t="s">
        <v>1246</v>
      </c>
      <c r="I56" s="67"/>
      <c r="J56" s="56" t="s">
        <v>156</v>
      </c>
      <c r="K56" s="123" t="s">
        <v>1256</v>
      </c>
      <c r="L56" s="67"/>
      <c r="M56" s="67"/>
      <c r="N56" s="56" t="s">
        <v>156</v>
      </c>
      <c r="O56" s="531"/>
      <c r="P56" s="67"/>
      <c r="Q56" s="68"/>
      <c r="R56" s="56" t="s">
        <v>156</v>
      </c>
      <c r="S56" s="550"/>
      <c r="T56" s="550"/>
      <c r="U56" s="68"/>
      <c r="V56" s="67"/>
      <c r="W56" s="67"/>
      <c r="X56" s="98"/>
      <c r="Y56" s="67"/>
      <c r="Z56" s="67"/>
      <c r="AA56" s="67"/>
      <c r="AB56" s="56"/>
      <c r="AC56" s="67"/>
      <c r="AD56" s="56" t="s">
        <v>156</v>
      </c>
      <c r="AE56" s="56" t="s">
        <v>156</v>
      </c>
      <c r="AF56" s="56" t="s">
        <v>156</v>
      </c>
      <c r="AG56" s="56" t="s">
        <v>156</v>
      </c>
      <c r="AH56" s="137" t="s">
        <v>91</v>
      </c>
      <c r="AI56" s="138">
        <v>3</v>
      </c>
      <c r="AJ56" s="640"/>
      <c r="AK56" s="640"/>
      <c r="AL56" s="60"/>
      <c r="AM56" s="60"/>
      <c r="AN56" s="61"/>
      <c r="AO56" s="60"/>
      <c r="AP56" s="60"/>
      <c r="AQ56" s="60"/>
      <c r="AR56" s="60"/>
      <c r="AS56" s="60"/>
    </row>
    <row r="57" spans="1:45" ht="22.5" customHeight="1" thickBot="1" x14ac:dyDescent="0.25">
      <c r="A57" s="646"/>
      <c r="B57" s="640"/>
      <c r="C57" s="143">
        <v>4</v>
      </c>
      <c r="D57" s="144" t="s">
        <v>92</v>
      </c>
      <c r="E57" s="71"/>
      <c r="F57" s="71"/>
      <c r="G57" s="72"/>
      <c r="H57" s="72" t="s">
        <v>94</v>
      </c>
      <c r="I57" s="72"/>
      <c r="J57" s="71"/>
      <c r="K57" s="71" t="s">
        <v>194</v>
      </c>
      <c r="L57" s="98"/>
      <c r="M57" s="73"/>
      <c r="N57" s="71"/>
      <c r="O57" s="573"/>
      <c r="P57" s="72"/>
      <c r="Q57" s="72"/>
      <c r="R57" s="71"/>
      <c r="S57" s="573"/>
      <c r="T57" s="573"/>
      <c r="U57" s="72"/>
      <c r="V57" s="72" t="s">
        <v>101</v>
      </c>
      <c r="W57" s="72" t="s">
        <v>138</v>
      </c>
      <c r="X57" s="72"/>
      <c r="Y57" s="72"/>
      <c r="Z57" s="71"/>
      <c r="AA57" s="72"/>
      <c r="AB57" s="71"/>
      <c r="AC57" s="72"/>
      <c r="AD57" s="71"/>
      <c r="AE57" s="71"/>
      <c r="AF57" s="71"/>
      <c r="AG57" s="71"/>
      <c r="AH57" s="145" t="s">
        <v>92</v>
      </c>
      <c r="AI57" s="146">
        <v>4</v>
      </c>
      <c r="AJ57" s="640"/>
      <c r="AK57" s="640"/>
      <c r="AL57" s="147"/>
      <c r="AM57" s="147"/>
      <c r="AN57" s="61">
        <f>COUNTA(E57:AG57)</f>
        <v>4</v>
      </c>
      <c r="AO57" s="147"/>
      <c r="AP57" s="147"/>
      <c r="AQ57" s="147"/>
      <c r="AR57" s="147"/>
      <c r="AS57" s="147"/>
    </row>
    <row r="58" spans="1:45" ht="22.5" customHeight="1" thickTop="1" thickBot="1" x14ac:dyDescent="0.25">
      <c r="A58" s="646"/>
      <c r="B58" s="640"/>
      <c r="C58" s="143">
        <v>5</v>
      </c>
      <c r="D58" s="148" t="s">
        <v>105</v>
      </c>
      <c r="E58" s="55"/>
      <c r="F58" s="55"/>
      <c r="G58" s="55"/>
      <c r="H58" s="55" t="s">
        <v>157</v>
      </c>
      <c r="I58" s="56"/>
      <c r="J58" s="55"/>
      <c r="K58" s="55" t="s">
        <v>1257</v>
      </c>
      <c r="L58" s="56"/>
      <c r="M58" s="64"/>
      <c r="N58" s="55"/>
      <c r="O58" s="552"/>
      <c r="P58" s="56"/>
      <c r="Q58" s="55"/>
      <c r="R58" s="55"/>
      <c r="S58" s="552"/>
      <c r="T58" s="552"/>
      <c r="U58" s="55"/>
      <c r="V58" s="55" t="s">
        <v>112</v>
      </c>
      <c r="W58" s="56" t="s">
        <v>189</v>
      </c>
      <c r="X58" s="55"/>
      <c r="Y58" s="56"/>
      <c r="Z58" s="55"/>
      <c r="AA58" s="56"/>
      <c r="AB58" s="55"/>
      <c r="AC58" s="55"/>
      <c r="AD58" s="55"/>
      <c r="AE58" s="55"/>
      <c r="AF58" s="55"/>
      <c r="AG58" s="55"/>
      <c r="AH58" s="148" t="s">
        <v>105</v>
      </c>
      <c r="AI58" s="138">
        <v>5</v>
      </c>
      <c r="AJ58" s="640"/>
      <c r="AK58" s="640"/>
      <c r="AL58" s="60"/>
      <c r="AM58" s="60"/>
      <c r="AN58" s="61">
        <f>COUNTA(E58:AG58)</f>
        <v>4</v>
      </c>
      <c r="AO58" s="60"/>
      <c r="AP58" s="60"/>
      <c r="AQ58" s="60"/>
      <c r="AR58" s="60"/>
      <c r="AS58" s="60"/>
    </row>
    <row r="59" spans="1:45" ht="24" hidden="1" customHeight="1" thickTop="1" thickBot="1" x14ac:dyDescent="0.25">
      <c r="A59" s="646"/>
      <c r="B59" s="641"/>
      <c r="C59" s="141"/>
      <c r="D59" s="149"/>
      <c r="E59" s="64"/>
      <c r="F59" s="64"/>
      <c r="G59" s="104"/>
      <c r="H59" s="79"/>
      <c r="I59" s="56"/>
      <c r="J59" s="64"/>
      <c r="K59" s="56"/>
      <c r="L59" s="64"/>
      <c r="M59" s="79"/>
      <c r="N59" s="64"/>
      <c r="O59" s="531"/>
      <c r="P59" s="64"/>
      <c r="Q59" s="56"/>
      <c r="R59" s="64"/>
      <c r="S59" s="531"/>
      <c r="T59" s="531"/>
      <c r="U59" s="150"/>
      <c r="V59" s="79"/>
      <c r="W59" s="56"/>
      <c r="X59" s="56"/>
      <c r="Y59" s="56"/>
      <c r="Z59" s="56"/>
      <c r="AA59" s="56"/>
      <c r="AB59" s="79"/>
      <c r="AC59" s="79"/>
      <c r="AD59" s="56"/>
      <c r="AE59" s="56"/>
      <c r="AF59" s="56"/>
      <c r="AG59" s="56"/>
      <c r="AH59" s="151" t="s">
        <v>116</v>
      </c>
      <c r="AI59" s="152">
        <v>6</v>
      </c>
      <c r="AJ59" s="641"/>
      <c r="AK59" s="640"/>
      <c r="AL59" s="60"/>
      <c r="AM59" s="60"/>
      <c r="AN59" s="61"/>
      <c r="AO59" s="60"/>
      <c r="AP59" s="60"/>
      <c r="AQ59" s="60"/>
      <c r="AR59" s="60"/>
      <c r="AS59" s="60"/>
    </row>
    <row r="60" spans="1:45" ht="21" customHeight="1" thickTop="1" thickBot="1" x14ac:dyDescent="0.25">
      <c r="A60" s="646"/>
      <c r="B60" s="642" t="s">
        <v>64</v>
      </c>
      <c r="C60" s="643"/>
      <c r="D60" s="644"/>
      <c r="E60" s="48"/>
      <c r="F60" s="48"/>
      <c r="G60" s="48"/>
      <c r="H60" s="48" t="s">
        <v>1201</v>
      </c>
      <c r="I60" s="109"/>
      <c r="J60" s="48"/>
      <c r="K60" s="48"/>
      <c r="L60" s="49"/>
      <c r="M60" s="49"/>
      <c r="N60" s="48"/>
      <c r="O60" s="48"/>
      <c r="P60" s="49"/>
      <c r="Q60" s="48"/>
      <c r="R60" s="49"/>
      <c r="S60" s="49"/>
      <c r="T60" s="49"/>
      <c r="U60" s="48" t="s">
        <v>117</v>
      </c>
      <c r="V60" s="48" t="s">
        <v>1201</v>
      </c>
      <c r="W60" s="49"/>
      <c r="X60" s="48"/>
      <c r="Y60" s="48"/>
      <c r="Z60" s="48"/>
      <c r="AA60" s="48"/>
      <c r="AB60" s="48"/>
      <c r="AC60" s="48" t="s">
        <v>1237</v>
      </c>
      <c r="AD60" s="48"/>
      <c r="AE60" s="48"/>
      <c r="AF60" s="48"/>
      <c r="AG60" s="48"/>
      <c r="AH60" s="642" t="s">
        <v>120</v>
      </c>
      <c r="AI60" s="643"/>
      <c r="AJ60" s="644"/>
      <c r="AK60" s="640"/>
      <c r="AL60" s="82"/>
      <c r="AM60" s="82"/>
      <c r="AN60" s="52"/>
      <c r="AO60" s="82"/>
      <c r="AP60" s="82"/>
      <c r="AQ60" s="82"/>
      <c r="AR60" s="82"/>
      <c r="AS60" s="82"/>
    </row>
    <row r="61" spans="1:45" ht="22.5" customHeight="1" thickTop="1" x14ac:dyDescent="0.2">
      <c r="A61" s="646"/>
      <c r="B61" s="699" t="s">
        <v>121</v>
      </c>
      <c r="C61" s="136">
        <v>6</v>
      </c>
      <c r="D61" s="137" t="s">
        <v>122</v>
      </c>
      <c r="E61" s="55" t="s">
        <v>147</v>
      </c>
      <c r="F61" s="55" t="s">
        <v>147</v>
      </c>
      <c r="G61" s="55"/>
      <c r="H61" s="55" t="s">
        <v>1210</v>
      </c>
      <c r="I61" s="56"/>
      <c r="J61" s="55" t="s">
        <v>147</v>
      </c>
      <c r="K61" s="55"/>
      <c r="L61" s="552"/>
      <c r="M61" s="57"/>
      <c r="N61" s="55" t="s">
        <v>147</v>
      </c>
      <c r="O61" s="552"/>
      <c r="P61" s="58"/>
      <c r="Q61" s="58"/>
      <c r="R61" s="55" t="s">
        <v>147</v>
      </c>
      <c r="S61" s="552"/>
      <c r="T61" s="552"/>
      <c r="U61" s="55" t="s">
        <v>196</v>
      </c>
      <c r="V61" s="58" t="s">
        <v>1202</v>
      </c>
      <c r="W61" s="58"/>
      <c r="X61" s="58"/>
      <c r="Y61" s="58"/>
      <c r="Z61" s="58"/>
      <c r="AA61" s="58"/>
      <c r="AB61" s="58"/>
      <c r="AC61" s="58" t="s">
        <v>1243</v>
      </c>
      <c r="AD61" s="55" t="s">
        <v>147</v>
      </c>
      <c r="AE61" s="55" t="s">
        <v>147</v>
      </c>
      <c r="AF61" s="55" t="s">
        <v>147</v>
      </c>
      <c r="AG61" s="55" t="s">
        <v>147</v>
      </c>
      <c r="AH61" s="137" t="s">
        <v>122</v>
      </c>
      <c r="AI61" s="138">
        <v>6</v>
      </c>
      <c r="AJ61" s="639" t="s">
        <v>121</v>
      </c>
      <c r="AK61" s="640"/>
      <c r="AL61" s="60"/>
      <c r="AM61" s="60"/>
      <c r="AN61" s="61"/>
      <c r="AO61" s="60"/>
      <c r="AP61" s="60"/>
      <c r="AQ61" s="60"/>
      <c r="AR61" s="60"/>
      <c r="AS61" s="60"/>
    </row>
    <row r="62" spans="1:45" ht="22.5" customHeight="1" thickBot="1" x14ac:dyDescent="0.25">
      <c r="A62" s="646"/>
      <c r="B62" s="640"/>
      <c r="C62" s="153">
        <v>7</v>
      </c>
      <c r="D62" s="140" t="s">
        <v>128</v>
      </c>
      <c r="E62" s="56" t="s">
        <v>151</v>
      </c>
      <c r="F62" s="56" t="s">
        <v>151</v>
      </c>
      <c r="G62" s="56"/>
      <c r="H62" s="56" t="s">
        <v>1211</v>
      </c>
      <c r="I62" s="64"/>
      <c r="J62" s="56" t="s">
        <v>151</v>
      </c>
      <c r="K62" s="64"/>
      <c r="L62" s="552"/>
      <c r="M62" s="64"/>
      <c r="N62" s="56" t="s">
        <v>151</v>
      </c>
      <c r="O62" s="531"/>
      <c r="P62" s="64"/>
      <c r="Q62" s="56"/>
      <c r="R62" s="56" t="s">
        <v>151</v>
      </c>
      <c r="S62" s="550"/>
      <c r="T62" s="550"/>
      <c r="U62" s="56" t="s">
        <v>130</v>
      </c>
      <c r="V62" s="56" t="s">
        <v>1203</v>
      </c>
      <c r="W62" s="55"/>
      <c r="X62" s="56"/>
      <c r="Y62" s="56"/>
      <c r="Z62" s="56"/>
      <c r="AA62" s="56"/>
      <c r="AB62" s="56"/>
      <c r="AC62" s="56" t="s">
        <v>1244</v>
      </c>
      <c r="AD62" s="56" t="s">
        <v>151</v>
      </c>
      <c r="AE62" s="56" t="s">
        <v>151</v>
      </c>
      <c r="AF62" s="56" t="s">
        <v>151</v>
      </c>
      <c r="AG62" s="56" t="s">
        <v>151</v>
      </c>
      <c r="AH62" s="140" t="s">
        <v>128</v>
      </c>
      <c r="AI62" s="141">
        <v>7</v>
      </c>
      <c r="AJ62" s="640"/>
      <c r="AK62" s="640"/>
      <c r="AL62" s="60"/>
      <c r="AM62" s="60"/>
      <c r="AN62" s="61"/>
      <c r="AO62" s="60"/>
      <c r="AP62" s="60"/>
      <c r="AQ62" s="60"/>
      <c r="AR62" s="60"/>
      <c r="AS62" s="60"/>
    </row>
    <row r="63" spans="1:45" ht="22.5" customHeight="1" thickTop="1" x14ac:dyDescent="0.2">
      <c r="A63" s="646"/>
      <c r="B63" s="640"/>
      <c r="C63" s="136">
        <v>8</v>
      </c>
      <c r="D63" s="137" t="s">
        <v>134</v>
      </c>
      <c r="E63" s="56" t="s">
        <v>156</v>
      </c>
      <c r="F63" s="56" t="s">
        <v>156</v>
      </c>
      <c r="G63" s="68"/>
      <c r="H63" s="68" t="s">
        <v>1246</v>
      </c>
      <c r="I63" s="67"/>
      <c r="J63" s="56" t="s">
        <v>156</v>
      </c>
      <c r="K63" s="123"/>
      <c r="L63" s="67"/>
      <c r="M63" s="67"/>
      <c r="N63" s="56" t="s">
        <v>156</v>
      </c>
      <c r="O63" s="531"/>
      <c r="P63" s="67"/>
      <c r="Q63" s="68"/>
      <c r="R63" s="56" t="s">
        <v>156</v>
      </c>
      <c r="S63" s="531"/>
      <c r="T63" s="531"/>
      <c r="U63" s="67"/>
      <c r="V63" s="67"/>
      <c r="W63" s="68"/>
      <c r="X63" s="56"/>
      <c r="Y63" s="67"/>
      <c r="Z63" s="67"/>
      <c r="AA63" s="67"/>
      <c r="AB63" s="56"/>
      <c r="AC63" s="67"/>
      <c r="AD63" s="56" t="s">
        <v>156</v>
      </c>
      <c r="AE63" s="56" t="s">
        <v>156</v>
      </c>
      <c r="AF63" s="56" t="s">
        <v>156</v>
      </c>
      <c r="AG63" s="56" t="s">
        <v>156</v>
      </c>
      <c r="AH63" s="137" t="s">
        <v>134</v>
      </c>
      <c r="AI63" s="138">
        <v>8</v>
      </c>
      <c r="AJ63" s="640"/>
      <c r="AK63" s="640"/>
      <c r="AL63" s="60"/>
      <c r="AM63" s="60"/>
      <c r="AN63" s="61"/>
      <c r="AO63" s="60"/>
      <c r="AP63" s="60"/>
      <c r="AQ63" s="60"/>
      <c r="AR63" s="60"/>
      <c r="AS63" s="60"/>
    </row>
    <row r="64" spans="1:45" ht="22.5" customHeight="1" thickBot="1" x14ac:dyDescent="0.25">
      <c r="A64" s="646"/>
      <c r="B64" s="640"/>
      <c r="C64" s="143">
        <v>9</v>
      </c>
      <c r="D64" s="148" t="s">
        <v>135</v>
      </c>
      <c r="E64" s="71"/>
      <c r="F64" s="71"/>
      <c r="G64" s="72"/>
      <c r="H64" s="72" t="s">
        <v>94</v>
      </c>
      <c r="I64" s="72"/>
      <c r="J64" s="71"/>
      <c r="K64" s="71"/>
      <c r="L64" s="73"/>
      <c r="M64" s="73"/>
      <c r="N64" s="71"/>
      <c r="O64" s="573"/>
      <c r="P64" s="72"/>
      <c r="Q64" s="72"/>
      <c r="R64" s="71"/>
      <c r="S64" s="577"/>
      <c r="T64" s="577"/>
      <c r="U64" s="98" t="s">
        <v>232</v>
      </c>
      <c r="V64" s="72" t="s">
        <v>101</v>
      </c>
      <c r="W64" s="72"/>
      <c r="X64" s="72"/>
      <c r="Y64" s="71"/>
      <c r="Z64" s="71"/>
      <c r="AA64" s="71"/>
      <c r="AB64" s="71"/>
      <c r="AC64" s="72" t="s">
        <v>104</v>
      </c>
      <c r="AD64" s="71"/>
      <c r="AE64" s="71"/>
      <c r="AF64" s="71"/>
      <c r="AG64" s="71"/>
      <c r="AH64" s="148" t="s">
        <v>135</v>
      </c>
      <c r="AI64" s="141">
        <v>9</v>
      </c>
      <c r="AJ64" s="640"/>
      <c r="AK64" s="640"/>
      <c r="AL64" s="60"/>
      <c r="AM64" s="60"/>
      <c r="AN64" s="61">
        <f>COUNTA(E64:AG64)</f>
        <v>4</v>
      </c>
      <c r="AO64" s="60"/>
      <c r="AP64" s="60"/>
      <c r="AQ64" s="60"/>
      <c r="AR64" s="60"/>
      <c r="AS64" s="60"/>
    </row>
    <row r="65" spans="1:45" ht="22.5" customHeight="1" thickTop="1" thickBot="1" x14ac:dyDescent="0.25">
      <c r="A65" s="646"/>
      <c r="B65" s="640"/>
      <c r="C65" s="143">
        <v>10</v>
      </c>
      <c r="D65" s="148" t="s">
        <v>139</v>
      </c>
      <c r="E65" s="55"/>
      <c r="F65" s="55"/>
      <c r="G65" s="55"/>
      <c r="H65" s="55" t="s">
        <v>157</v>
      </c>
      <c r="I65" s="56"/>
      <c r="J65" s="55"/>
      <c r="K65" s="55"/>
      <c r="L65" s="56"/>
      <c r="M65" s="64"/>
      <c r="N65" s="55"/>
      <c r="O65" s="552"/>
      <c r="P65" s="56"/>
      <c r="Q65" s="55"/>
      <c r="R65" s="55"/>
      <c r="S65" s="578"/>
      <c r="T65" s="578"/>
      <c r="U65" s="57" t="s">
        <v>140</v>
      </c>
      <c r="V65" s="55" t="s">
        <v>112</v>
      </c>
      <c r="W65" s="55"/>
      <c r="X65" s="55"/>
      <c r="Y65" s="55"/>
      <c r="Z65" s="55"/>
      <c r="AA65" s="55"/>
      <c r="AB65" s="55"/>
      <c r="AC65" s="55" t="s">
        <v>1245</v>
      </c>
      <c r="AD65" s="55"/>
      <c r="AE65" s="55"/>
      <c r="AF65" s="55"/>
      <c r="AG65" s="55"/>
      <c r="AH65" s="155" t="s">
        <v>139</v>
      </c>
      <c r="AI65" s="138">
        <v>10</v>
      </c>
      <c r="AJ65" s="640"/>
      <c r="AK65" s="640"/>
      <c r="AL65" s="60"/>
      <c r="AM65" s="60"/>
      <c r="AN65" s="61">
        <f>COUNTA(E65:AG65)</f>
        <v>4</v>
      </c>
      <c r="AO65" s="60"/>
      <c r="AP65" s="60"/>
      <c r="AQ65" s="60"/>
      <c r="AR65" s="60"/>
      <c r="AS65" s="60"/>
    </row>
    <row r="66" spans="1:45" ht="18" hidden="1" customHeight="1" thickTop="1" thickBot="1" x14ac:dyDescent="0.25">
      <c r="A66" s="646"/>
      <c r="B66" s="641"/>
      <c r="C66" s="141"/>
      <c r="D66" s="149"/>
      <c r="E66" s="77"/>
      <c r="F66" s="77"/>
      <c r="G66" s="79"/>
      <c r="H66" s="77"/>
      <c r="I66" s="156"/>
      <c r="J66" s="77"/>
      <c r="K66" s="156"/>
      <c r="L66" s="79"/>
      <c r="M66" s="79"/>
      <c r="N66" s="77"/>
      <c r="O66" s="77"/>
      <c r="P66" s="77"/>
      <c r="Q66" s="79"/>
      <c r="R66" s="77"/>
      <c r="S66" s="77"/>
      <c r="T66" s="77"/>
      <c r="U66" s="79"/>
      <c r="V66" s="79"/>
      <c r="W66" s="79"/>
      <c r="X66" s="79"/>
      <c r="Y66" s="79"/>
      <c r="Z66" s="79"/>
      <c r="AA66" s="79"/>
      <c r="AB66" s="77"/>
      <c r="AC66" s="77"/>
      <c r="AD66" s="79"/>
      <c r="AE66" s="79"/>
      <c r="AF66" s="79"/>
      <c r="AG66" s="79"/>
      <c r="AH66" s="149" t="s">
        <v>144</v>
      </c>
      <c r="AI66" s="141">
        <v>12</v>
      </c>
      <c r="AJ66" s="641"/>
      <c r="AK66" s="646"/>
      <c r="AL66" s="60"/>
      <c r="AM66" s="60"/>
      <c r="AN66" s="61"/>
      <c r="AO66" s="60"/>
      <c r="AP66" s="60"/>
      <c r="AQ66" s="60"/>
      <c r="AR66" s="60"/>
      <c r="AS66" s="60"/>
    </row>
    <row r="67" spans="1:45" ht="23.25" customHeight="1" thickTop="1" thickBot="1" x14ac:dyDescent="0.25">
      <c r="A67" s="704" t="s">
        <v>1230</v>
      </c>
      <c r="B67" s="642" t="s">
        <v>64</v>
      </c>
      <c r="C67" s="643"/>
      <c r="D67" s="644"/>
      <c r="E67" s="49"/>
      <c r="F67" s="49"/>
      <c r="G67" s="48"/>
      <c r="H67" s="49" t="s">
        <v>67</v>
      </c>
      <c r="I67" s="48"/>
      <c r="J67" s="48"/>
      <c r="K67" s="48"/>
      <c r="L67" s="49"/>
      <c r="M67" s="49"/>
      <c r="N67" s="48"/>
      <c r="O67" s="48"/>
      <c r="P67" s="49"/>
      <c r="Q67" s="48"/>
      <c r="R67" s="49" t="s">
        <v>198</v>
      </c>
      <c r="S67" s="49"/>
      <c r="T67" s="49"/>
      <c r="U67" s="48" t="s">
        <v>1201</v>
      </c>
      <c r="V67" s="48"/>
      <c r="W67" s="48"/>
      <c r="X67" s="49"/>
      <c r="Y67" s="48"/>
      <c r="Z67" s="49"/>
      <c r="AA67" s="48"/>
      <c r="AB67" s="48"/>
      <c r="AC67" s="48" t="s">
        <v>66</v>
      </c>
      <c r="AD67" s="48" t="s">
        <v>1237</v>
      </c>
      <c r="AE67" s="49" t="s">
        <v>1201</v>
      </c>
      <c r="AF67" s="48" t="s">
        <v>145</v>
      </c>
      <c r="AG67" s="48"/>
      <c r="AH67" s="642" t="s">
        <v>120</v>
      </c>
      <c r="AI67" s="643"/>
      <c r="AJ67" s="644"/>
      <c r="AK67" s="655" t="s">
        <v>199</v>
      </c>
      <c r="AL67" s="82"/>
      <c r="AM67" s="82"/>
      <c r="AN67" s="52"/>
      <c r="AO67" s="82"/>
      <c r="AP67" s="82"/>
      <c r="AQ67" s="82"/>
      <c r="AR67" s="82"/>
      <c r="AS67" s="82"/>
    </row>
    <row r="68" spans="1:45" ht="21" customHeight="1" thickTop="1" x14ac:dyDescent="0.2">
      <c r="A68" s="646"/>
      <c r="B68" s="687" t="s">
        <v>70</v>
      </c>
      <c r="C68" s="157">
        <v>1</v>
      </c>
      <c r="D68" s="158" t="s">
        <v>71</v>
      </c>
      <c r="E68" s="58"/>
      <c r="F68" s="58"/>
      <c r="G68" s="55"/>
      <c r="H68" s="55" t="s">
        <v>201</v>
      </c>
      <c r="I68" s="56"/>
      <c r="J68" s="56"/>
      <c r="K68" s="56" t="s">
        <v>202</v>
      </c>
      <c r="L68" s="55"/>
      <c r="M68" s="57"/>
      <c r="N68" s="55"/>
      <c r="O68" s="552"/>
      <c r="P68" s="58"/>
      <c r="Q68" s="58"/>
      <c r="R68" s="58" t="s">
        <v>203</v>
      </c>
      <c r="S68" s="552"/>
      <c r="T68" s="552"/>
      <c r="U68" s="55" t="s">
        <v>763</v>
      </c>
      <c r="V68" s="58"/>
      <c r="W68" s="58"/>
      <c r="X68" s="58"/>
      <c r="Y68" s="58"/>
      <c r="Z68" s="58"/>
      <c r="AA68" s="58"/>
      <c r="AB68" s="58"/>
      <c r="AC68" s="58" t="s">
        <v>77</v>
      </c>
      <c r="AD68" s="58" t="s">
        <v>1234</v>
      </c>
      <c r="AE68" s="58" t="s">
        <v>221</v>
      </c>
      <c r="AF68" s="58" t="s">
        <v>221</v>
      </c>
      <c r="AG68" s="58"/>
      <c r="AH68" s="159" t="s">
        <v>71</v>
      </c>
      <c r="AI68" s="160">
        <v>1</v>
      </c>
      <c r="AJ68" s="656" t="s">
        <v>70</v>
      </c>
      <c r="AK68" s="640"/>
      <c r="AL68" s="60"/>
      <c r="AM68" s="60"/>
      <c r="AN68" s="61"/>
      <c r="AO68" s="60"/>
      <c r="AP68" s="60"/>
      <c r="AQ68" s="60"/>
      <c r="AR68" s="60"/>
      <c r="AS68" s="60"/>
    </row>
    <row r="69" spans="1:45" ht="21" customHeight="1" thickBot="1" x14ac:dyDescent="0.25">
      <c r="A69" s="646"/>
      <c r="B69" s="640"/>
      <c r="C69" s="161">
        <v>2</v>
      </c>
      <c r="D69" s="162" t="s">
        <v>82</v>
      </c>
      <c r="E69" s="64"/>
      <c r="F69" s="64"/>
      <c r="G69" s="64"/>
      <c r="H69" s="64" t="s">
        <v>205</v>
      </c>
      <c r="I69" s="64"/>
      <c r="J69" s="56"/>
      <c r="K69" s="64" t="s">
        <v>85</v>
      </c>
      <c r="L69" s="55"/>
      <c r="M69" s="64"/>
      <c r="N69" s="56"/>
      <c r="O69" s="531"/>
      <c r="P69" s="64"/>
      <c r="Q69" s="56"/>
      <c r="R69" s="64" t="s">
        <v>206</v>
      </c>
      <c r="S69" s="531"/>
      <c r="T69" s="531"/>
      <c r="U69" s="64" t="s">
        <v>1206</v>
      </c>
      <c r="V69" s="56"/>
      <c r="W69" s="56"/>
      <c r="X69" s="56"/>
      <c r="Y69" s="56"/>
      <c r="Z69" s="55"/>
      <c r="AA69" s="56"/>
      <c r="AB69" s="56"/>
      <c r="AC69" s="56" t="s">
        <v>193</v>
      </c>
      <c r="AD69" s="64" t="s">
        <v>1235</v>
      </c>
      <c r="AE69" s="56" t="s">
        <v>224</v>
      </c>
      <c r="AF69" s="56" t="s">
        <v>224</v>
      </c>
      <c r="AG69" s="56"/>
      <c r="AH69" s="163" t="s">
        <v>82</v>
      </c>
      <c r="AI69" s="164">
        <v>2</v>
      </c>
      <c r="AJ69" s="640"/>
      <c r="AK69" s="640"/>
      <c r="AL69" s="60"/>
      <c r="AM69" s="60"/>
      <c r="AN69" s="61"/>
      <c r="AO69" s="60"/>
      <c r="AP69" s="60"/>
      <c r="AQ69" s="60"/>
      <c r="AR69" s="60"/>
      <c r="AS69" s="60"/>
    </row>
    <row r="70" spans="1:45" ht="27" customHeight="1" thickTop="1" x14ac:dyDescent="0.2">
      <c r="A70" s="646"/>
      <c r="B70" s="640"/>
      <c r="C70" s="165">
        <v>3</v>
      </c>
      <c r="D70" s="158" t="s">
        <v>91</v>
      </c>
      <c r="E70" s="68"/>
      <c r="F70" s="68"/>
      <c r="G70" s="67"/>
      <c r="H70" s="68" t="s">
        <v>1246</v>
      </c>
      <c r="I70" s="67"/>
      <c r="J70" s="67"/>
      <c r="K70" s="67"/>
      <c r="L70" s="67"/>
      <c r="M70" s="67"/>
      <c r="N70" s="68"/>
      <c r="O70" s="551"/>
      <c r="P70" s="64"/>
      <c r="Q70" s="67"/>
      <c r="R70" s="67"/>
      <c r="S70" s="551"/>
      <c r="T70" s="551"/>
      <c r="U70" s="67"/>
      <c r="V70" s="67"/>
      <c r="W70" s="67"/>
      <c r="X70" s="64"/>
      <c r="Y70" s="67"/>
      <c r="Z70" s="68"/>
      <c r="AA70" s="67"/>
      <c r="AB70" s="56"/>
      <c r="AC70" s="67"/>
      <c r="AD70" s="84"/>
      <c r="AE70" s="67"/>
      <c r="AF70" s="67"/>
      <c r="AG70" s="67"/>
      <c r="AH70" s="159" t="s">
        <v>91</v>
      </c>
      <c r="AI70" s="160">
        <v>3</v>
      </c>
      <c r="AJ70" s="640"/>
      <c r="AK70" s="640"/>
      <c r="AL70" s="60"/>
      <c r="AM70" s="60"/>
      <c r="AN70" s="61"/>
      <c r="AO70" s="60"/>
      <c r="AP70" s="60"/>
      <c r="AQ70" s="60"/>
      <c r="AR70" s="60"/>
      <c r="AS70" s="60"/>
    </row>
    <row r="71" spans="1:45" ht="24" customHeight="1" thickBot="1" x14ac:dyDescent="0.25">
      <c r="A71" s="646"/>
      <c r="B71" s="640"/>
      <c r="C71" s="166" t="s">
        <v>209</v>
      </c>
      <c r="D71" s="167" t="s">
        <v>92</v>
      </c>
      <c r="E71" s="71"/>
      <c r="F71" s="71"/>
      <c r="G71" s="71"/>
      <c r="H71" s="71" t="s">
        <v>94</v>
      </c>
      <c r="I71" s="72"/>
      <c r="J71" s="72"/>
      <c r="K71" s="72" t="s">
        <v>211</v>
      </c>
      <c r="L71" s="72"/>
      <c r="M71" s="73"/>
      <c r="N71" s="72"/>
      <c r="O71" s="549"/>
      <c r="P71" s="72"/>
      <c r="Q71" s="72"/>
      <c r="R71" s="72" t="s">
        <v>232</v>
      </c>
      <c r="S71" s="549"/>
      <c r="T71" s="549"/>
      <c r="U71" s="72" t="s">
        <v>305</v>
      </c>
      <c r="V71" s="72"/>
      <c r="W71" s="72"/>
      <c r="X71" s="72"/>
      <c r="Y71" s="72"/>
      <c r="Z71" s="71"/>
      <c r="AA71" s="72"/>
      <c r="AB71" s="71"/>
      <c r="AC71" s="72" t="s">
        <v>100</v>
      </c>
      <c r="AD71" s="71" t="s">
        <v>101</v>
      </c>
      <c r="AE71" s="72" t="s">
        <v>102</v>
      </c>
      <c r="AF71" s="72" t="s">
        <v>103</v>
      </c>
      <c r="AG71" s="71"/>
      <c r="AH71" s="168" t="s">
        <v>92</v>
      </c>
      <c r="AI71" s="164">
        <v>4</v>
      </c>
      <c r="AJ71" s="640"/>
      <c r="AK71" s="640"/>
      <c r="AL71" s="111"/>
      <c r="AM71" s="111"/>
      <c r="AN71" s="61">
        <f>COUNTA(E71:AG71)</f>
        <v>8</v>
      </c>
      <c r="AO71" s="111"/>
      <c r="AP71" s="111"/>
      <c r="AQ71" s="111"/>
      <c r="AR71" s="111"/>
      <c r="AS71" s="111"/>
    </row>
    <row r="72" spans="1:45" ht="24" customHeight="1" thickTop="1" thickBot="1" x14ac:dyDescent="0.25">
      <c r="A72" s="646"/>
      <c r="B72" s="640"/>
      <c r="C72" s="166" t="s">
        <v>1</v>
      </c>
      <c r="D72" s="169" t="s">
        <v>105</v>
      </c>
      <c r="E72" s="154"/>
      <c r="F72" s="154"/>
      <c r="G72" s="55"/>
      <c r="H72" s="55" t="s">
        <v>107</v>
      </c>
      <c r="I72" s="56"/>
      <c r="J72" s="56"/>
      <c r="K72" s="56" t="s">
        <v>108</v>
      </c>
      <c r="L72" s="56"/>
      <c r="M72" s="64"/>
      <c r="N72" s="56"/>
      <c r="O72" s="550"/>
      <c r="P72" s="56"/>
      <c r="Q72" s="55"/>
      <c r="R72" s="56" t="s">
        <v>212</v>
      </c>
      <c r="S72" s="550"/>
      <c r="T72" s="550"/>
      <c r="U72" s="55" t="s">
        <v>1207</v>
      </c>
      <c r="V72" s="55"/>
      <c r="W72" s="55"/>
      <c r="X72" s="55"/>
      <c r="Y72" s="56"/>
      <c r="Z72" s="55"/>
      <c r="AA72" s="55"/>
      <c r="AB72" s="55"/>
      <c r="AC72" s="55" t="s">
        <v>195</v>
      </c>
      <c r="AD72" s="56" t="s">
        <v>1236</v>
      </c>
      <c r="AE72" s="55" t="s">
        <v>1204</v>
      </c>
      <c r="AF72" s="55" t="s">
        <v>230</v>
      </c>
      <c r="AG72" s="55"/>
      <c r="AH72" s="170" t="s">
        <v>105</v>
      </c>
      <c r="AI72" s="160">
        <v>5</v>
      </c>
      <c r="AJ72" s="640"/>
      <c r="AK72" s="640"/>
      <c r="AL72" s="60"/>
      <c r="AM72" s="60"/>
      <c r="AN72" s="61">
        <f>COUNTA(E72:AG72)</f>
        <v>8</v>
      </c>
      <c r="AO72" s="60"/>
      <c r="AP72" s="60"/>
      <c r="AQ72" s="60"/>
      <c r="AR72" s="60"/>
      <c r="AS72" s="60"/>
    </row>
    <row r="73" spans="1:45" ht="19.5" hidden="1" customHeight="1" thickTop="1" thickBot="1" x14ac:dyDescent="0.25">
      <c r="A73" s="646"/>
      <c r="B73" s="641"/>
      <c r="C73" s="164">
        <v>6</v>
      </c>
      <c r="D73" s="171" t="s">
        <v>116</v>
      </c>
      <c r="E73" s="87"/>
      <c r="F73" s="87"/>
      <c r="G73" s="104"/>
      <c r="H73" s="172"/>
      <c r="I73" s="104"/>
      <c r="J73" s="64"/>
      <c r="K73" s="56"/>
      <c r="L73" s="56"/>
      <c r="M73" s="79"/>
      <c r="N73" s="87"/>
      <c r="O73" s="87"/>
      <c r="P73" s="150"/>
      <c r="Q73" s="56"/>
      <c r="R73" s="87"/>
      <c r="S73" s="87"/>
      <c r="T73" s="87"/>
      <c r="U73" s="150"/>
      <c r="V73" s="79"/>
      <c r="W73" s="56"/>
      <c r="X73" s="56"/>
      <c r="Y73" s="56"/>
      <c r="Z73" s="79"/>
      <c r="AA73" s="56"/>
      <c r="AB73" s="172"/>
      <c r="AC73" s="172"/>
      <c r="AD73" s="56"/>
      <c r="AE73" s="56"/>
      <c r="AF73" s="56"/>
      <c r="AG73" s="56"/>
      <c r="AH73" s="173" t="s">
        <v>116</v>
      </c>
      <c r="AI73" s="174">
        <v>6</v>
      </c>
      <c r="AJ73" s="641"/>
      <c r="AK73" s="640"/>
      <c r="AL73" s="60"/>
      <c r="AM73" s="60"/>
      <c r="AN73" s="61"/>
      <c r="AO73" s="60"/>
      <c r="AP73" s="60"/>
      <c r="AQ73" s="60"/>
      <c r="AR73" s="60"/>
      <c r="AS73" s="60"/>
    </row>
    <row r="74" spans="1:45" ht="20.25" customHeight="1" thickTop="1" thickBot="1" x14ac:dyDescent="0.25">
      <c r="A74" s="646"/>
      <c r="B74" s="666" t="s">
        <v>64</v>
      </c>
      <c r="C74" s="643"/>
      <c r="D74" s="644"/>
      <c r="E74" s="48"/>
      <c r="F74" s="48"/>
      <c r="G74" s="48"/>
      <c r="H74" s="49"/>
      <c r="I74" s="109"/>
      <c r="J74" s="48"/>
      <c r="K74" s="48"/>
      <c r="L74" s="49"/>
      <c r="M74" s="49"/>
      <c r="N74" s="48"/>
      <c r="O74" s="48"/>
      <c r="P74" s="48"/>
      <c r="Q74" s="48"/>
      <c r="R74" s="49"/>
      <c r="S74" s="49"/>
      <c r="T74" s="49"/>
      <c r="U74" s="48" t="s">
        <v>66</v>
      </c>
      <c r="V74" s="48"/>
      <c r="W74" s="48"/>
      <c r="X74" s="49"/>
      <c r="Y74" s="48"/>
      <c r="Z74" s="48"/>
      <c r="AA74" s="48"/>
      <c r="AB74" s="48"/>
      <c r="AC74" s="48"/>
      <c r="AD74" s="48"/>
      <c r="AE74" s="48"/>
      <c r="AF74" s="48"/>
      <c r="AG74" s="48"/>
      <c r="AH74" s="642" t="s">
        <v>120</v>
      </c>
      <c r="AI74" s="643"/>
      <c r="AJ74" s="644"/>
      <c r="AK74" s="640"/>
      <c r="AL74" s="82"/>
      <c r="AM74" s="82"/>
      <c r="AN74" s="52"/>
      <c r="AO74" s="82"/>
      <c r="AP74" s="82"/>
      <c r="AQ74" s="82"/>
      <c r="AR74" s="82"/>
      <c r="AS74" s="82"/>
    </row>
    <row r="75" spans="1:45" ht="21.75" customHeight="1" thickTop="1" x14ac:dyDescent="0.2">
      <c r="A75" s="646"/>
      <c r="B75" s="700" t="s">
        <v>121</v>
      </c>
      <c r="C75" s="157">
        <v>6</v>
      </c>
      <c r="D75" s="158" t="s">
        <v>122</v>
      </c>
      <c r="E75" s="55" t="s">
        <v>147</v>
      </c>
      <c r="F75" s="55" t="s">
        <v>147</v>
      </c>
      <c r="G75" s="55"/>
      <c r="H75" s="55"/>
      <c r="I75" s="56"/>
      <c r="J75" s="55" t="s">
        <v>147</v>
      </c>
      <c r="K75" s="56" t="s">
        <v>202</v>
      </c>
      <c r="L75" s="55"/>
      <c r="M75" s="57"/>
      <c r="N75" s="55" t="s">
        <v>147</v>
      </c>
      <c r="O75" s="552"/>
      <c r="P75" s="55"/>
      <c r="Q75" s="58"/>
      <c r="R75" s="55" t="s">
        <v>147</v>
      </c>
      <c r="S75" s="552"/>
      <c r="T75" s="552"/>
      <c r="U75" s="55" t="s">
        <v>149</v>
      </c>
      <c r="V75" s="58"/>
      <c r="W75" s="58"/>
      <c r="X75" s="58"/>
      <c r="Y75" s="58"/>
      <c r="Z75" s="58"/>
      <c r="AA75" s="58"/>
      <c r="AB75" s="58"/>
      <c r="AC75" s="58" t="s">
        <v>214</v>
      </c>
      <c r="AD75" s="55" t="s">
        <v>147</v>
      </c>
      <c r="AE75" s="55" t="s">
        <v>147</v>
      </c>
      <c r="AF75" s="55" t="s">
        <v>147</v>
      </c>
      <c r="AG75" s="55" t="s">
        <v>147</v>
      </c>
      <c r="AH75" s="159" t="s">
        <v>122</v>
      </c>
      <c r="AI75" s="160">
        <v>6</v>
      </c>
      <c r="AJ75" s="657" t="s">
        <v>121</v>
      </c>
      <c r="AK75" s="640"/>
      <c r="AL75" s="60"/>
      <c r="AM75" s="60"/>
      <c r="AN75" s="61"/>
      <c r="AO75" s="60"/>
      <c r="AP75" s="60"/>
      <c r="AQ75" s="60"/>
      <c r="AR75" s="60"/>
      <c r="AS75" s="60"/>
    </row>
    <row r="76" spans="1:45" ht="21" customHeight="1" thickBot="1" x14ac:dyDescent="0.25">
      <c r="A76" s="646"/>
      <c r="B76" s="640"/>
      <c r="C76" s="175">
        <v>7</v>
      </c>
      <c r="D76" s="162" t="s">
        <v>128</v>
      </c>
      <c r="E76" s="56" t="s">
        <v>151</v>
      </c>
      <c r="F76" s="56" t="s">
        <v>151</v>
      </c>
      <c r="G76" s="64"/>
      <c r="H76" s="64"/>
      <c r="I76" s="64"/>
      <c r="J76" s="56" t="s">
        <v>151</v>
      </c>
      <c r="K76" s="64" t="s">
        <v>85</v>
      </c>
      <c r="L76" s="55"/>
      <c r="M76" s="64"/>
      <c r="N76" s="56" t="s">
        <v>151</v>
      </c>
      <c r="O76" s="550"/>
      <c r="P76" s="56"/>
      <c r="Q76" s="64"/>
      <c r="R76" s="56" t="s">
        <v>151</v>
      </c>
      <c r="S76" s="550"/>
      <c r="T76" s="550"/>
      <c r="U76" s="64" t="s">
        <v>154</v>
      </c>
      <c r="V76" s="56"/>
      <c r="W76" s="56"/>
      <c r="X76" s="56"/>
      <c r="Y76" s="56"/>
      <c r="Z76" s="56"/>
      <c r="AA76" s="56"/>
      <c r="AB76" s="56"/>
      <c r="AC76" s="64" t="s">
        <v>185</v>
      </c>
      <c r="AD76" s="56" t="s">
        <v>151</v>
      </c>
      <c r="AE76" s="56" t="s">
        <v>151</v>
      </c>
      <c r="AF76" s="56" t="s">
        <v>151</v>
      </c>
      <c r="AG76" s="56" t="s">
        <v>151</v>
      </c>
      <c r="AH76" s="163" t="s">
        <v>128</v>
      </c>
      <c r="AI76" s="164">
        <v>7</v>
      </c>
      <c r="AJ76" s="640"/>
      <c r="AK76" s="640"/>
      <c r="AL76" s="60"/>
      <c r="AM76" s="60"/>
      <c r="AN76" s="61"/>
      <c r="AO76" s="60"/>
      <c r="AP76" s="60"/>
      <c r="AQ76" s="60"/>
      <c r="AR76" s="60"/>
      <c r="AS76" s="60"/>
    </row>
    <row r="77" spans="1:45" ht="23.25" customHeight="1" thickTop="1" x14ac:dyDescent="0.2">
      <c r="A77" s="646"/>
      <c r="B77" s="640"/>
      <c r="C77" s="157">
        <v>8</v>
      </c>
      <c r="D77" s="158" t="s">
        <v>134</v>
      </c>
      <c r="E77" s="56" t="s">
        <v>156</v>
      </c>
      <c r="F77" s="56" t="s">
        <v>156</v>
      </c>
      <c r="G77" s="67"/>
      <c r="H77" s="67"/>
      <c r="I77" s="67"/>
      <c r="J77" s="56" t="s">
        <v>156</v>
      </c>
      <c r="K77" s="67"/>
      <c r="L77" s="67"/>
      <c r="M77" s="67"/>
      <c r="N77" s="56" t="s">
        <v>156</v>
      </c>
      <c r="O77" s="550"/>
      <c r="P77" s="56"/>
      <c r="Q77" s="67"/>
      <c r="R77" s="56" t="s">
        <v>156</v>
      </c>
      <c r="S77" s="550"/>
      <c r="T77" s="550"/>
      <c r="U77" s="56"/>
      <c r="V77" s="67"/>
      <c r="W77" s="67"/>
      <c r="X77" s="64"/>
      <c r="Y77" s="67"/>
      <c r="Z77" s="67"/>
      <c r="AA77" s="67"/>
      <c r="AB77" s="67"/>
      <c r="AC77" s="67"/>
      <c r="AD77" s="56" t="s">
        <v>156</v>
      </c>
      <c r="AE77" s="56" t="s">
        <v>156</v>
      </c>
      <c r="AF77" s="56" t="s">
        <v>156</v>
      </c>
      <c r="AG77" s="56" t="s">
        <v>156</v>
      </c>
      <c r="AH77" s="159" t="s">
        <v>134</v>
      </c>
      <c r="AI77" s="160">
        <v>8</v>
      </c>
      <c r="AJ77" s="640"/>
      <c r="AK77" s="640"/>
      <c r="AL77" s="60"/>
      <c r="AM77" s="60"/>
      <c r="AN77" s="61"/>
      <c r="AO77" s="60"/>
      <c r="AP77" s="60"/>
      <c r="AQ77" s="60"/>
      <c r="AR77" s="60"/>
      <c r="AS77" s="60"/>
    </row>
    <row r="78" spans="1:45" ht="23.25" customHeight="1" thickBot="1" x14ac:dyDescent="0.25">
      <c r="A78" s="646"/>
      <c r="B78" s="640"/>
      <c r="C78" s="166">
        <v>9</v>
      </c>
      <c r="D78" s="169" t="s">
        <v>135</v>
      </c>
      <c r="E78" s="71"/>
      <c r="F78" s="71"/>
      <c r="G78" s="71"/>
      <c r="H78" s="71"/>
      <c r="I78" s="72"/>
      <c r="J78" s="71"/>
      <c r="K78" s="72" t="s">
        <v>211</v>
      </c>
      <c r="L78" s="72"/>
      <c r="M78" s="73"/>
      <c r="N78" s="71"/>
      <c r="O78" s="573"/>
      <c r="P78" s="72"/>
      <c r="Q78" s="72"/>
      <c r="R78" s="71"/>
      <c r="S78" s="573"/>
      <c r="T78" s="573"/>
      <c r="U78" s="71" t="s">
        <v>306</v>
      </c>
      <c r="V78" s="72"/>
      <c r="W78" s="72"/>
      <c r="X78" s="72"/>
      <c r="Y78" s="72"/>
      <c r="Z78" s="72"/>
      <c r="AA78" s="72"/>
      <c r="AB78" s="72"/>
      <c r="AC78" s="72" t="s">
        <v>100</v>
      </c>
      <c r="AD78" s="71"/>
      <c r="AE78" s="71"/>
      <c r="AF78" s="71"/>
      <c r="AG78" s="71"/>
      <c r="AH78" s="170" t="s">
        <v>135</v>
      </c>
      <c r="AI78" s="164">
        <v>9</v>
      </c>
      <c r="AJ78" s="640"/>
      <c r="AK78" s="640"/>
      <c r="AL78" s="60"/>
      <c r="AM78" s="60"/>
      <c r="AN78" s="61">
        <f>COUNTA(E78:AG78)</f>
        <v>3</v>
      </c>
      <c r="AO78" s="60"/>
      <c r="AP78" s="60"/>
      <c r="AQ78" s="60"/>
      <c r="AR78" s="60"/>
      <c r="AS78" s="60"/>
    </row>
    <row r="79" spans="1:45" ht="23.25" customHeight="1" thickTop="1" thickBot="1" x14ac:dyDescent="0.25">
      <c r="A79" s="646"/>
      <c r="B79" s="640"/>
      <c r="C79" s="166">
        <v>10</v>
      </c>
      <c r="D79" s="169" t="s">
        <v>139</v>
      </c>
      <c r="E79" s="55"/>
      <c r="F79" s="55"/>
      <c r="G79" s="55"/>
      <c r="H79" s="55"/>
      <c r="I79" s="56"/>
      <c r="J79" s="55"/>
      <c r="K79" s="56" t="s">
        <v>108</v>
      </c>
      <c r="L79" s="56"/>
      <c r="M79" s="64"/>
      <c r="N79" s="55"/>
      <c r="O79" s="578"/>
      <c r="P79" s="57"/>
      <c r="Q79" s="56"/>
      <c r="R79" s="55"/>
      <c r="S79" s="552"/>
      <c r="T79" s="552"/>
      <c r="U79" s="55" t="s">
        <v>22</v>
      </c>
      <c r="V79" s="55"/>
      <c r="W79" s="55"/>
      <c r="X79" s="55"/>
      <c r="Y79" s="56"/>
      <c r="Z79" s="55"/>
      <c r="AA79" s="55"/>
      <c r="AB79" s="55"/>
      <c r="AC79" s="56" t="s">
        <v>179</v>
      </c>
      <c r="AD79" s="55"/>
      <c r="AE79" s="55"/>
      <c r="AF79" s="55"/>
      <c r="AG79" s="55"/>
      <c r="AH79" s="176" t="s">
        <v>139</v>
      </c>
      <c r="AI79" s="160">
        <v>10</v>
      </c>
      <c r="AJ79" s="640"/>
      <c r="AK79" s="640"/>
      <c r="AL79" s="60"/>
      <c r="AM79" s="60"/>
      <c r="AN79" s="61">
        <f>COUNTA(E79:AG79)</f>
        <v>3</v>
      </c>
      <c r="AO79" s="60"/>
      <c r="AP79" s="60"/>
      <c r="AQ79" s="60"/>
      <c r="AR79" s="60"/>
      <c r="AS79" s="60"/>
    </row>
    <row r="80" spans="1:45" ht="23.25" hidden="1" customHeight="1" thickTop="1" thickBot="1" x14ac:dyDescent="0.25">
      <c r="A80" s="646"/>
      <c r="B80" s="641"/>
      <c r="C80" s="164">
        <v>12</v>
      </c>
      <c r="D80" s="171" t="s">
        <v>144</v>
      </c>
      <c r="E80" s="107"/>
      <c r="F80" s="107"/>
      <c r="G80" s="107"/>
      <c r="H80" s="107"/>
      <c r="I80" s="107"/>
      <c r="J80" s="177"/>
      <c r="K80" s="107"/>
      <c r="L80" s="107"/>
      <c r="M80" s="107"/>
      <c r="N80" s="107"/>
      <c r="O80" s="107"/>
      <c r="P80" s="107"/>
      <c r="Q80" s="107"/>
      <c r="R80" s="107"/>
      <c r="S80" s="107"/>
      <c r="T80" s="107"/>
      <c r="U80" s="107"/>
      <c r="V80" s="107"/>
      <c r="W80" s="107"/>
      <c r="X80" s="107"/>
      <c r="Y80" s="107"/>
      <c r="Z80" s="107"/>
      <c r="AA80" s="107"/>
      <c r="AB80" s="107"/>
      <c r="AC80" s="107"/>
      <c r="AD80" s="107"/>
      <c r="AE80" s="107"/>
      <c r="AF80" s="107"/>
      <c r="AG80" s="107"/>
      <c r="AH80" s="171" t="s">
        <v>144</v>
      </c>
      <c r="AI80" s="164">
        <v>12</v>
      </c>
      <c r="AJ80" s="641"/>
      <c r="AK80" s="646"/>
      <c r="AL80" s="60"/>
      <c r="AM80" s="60"/>
      <c r="AN80" s="61"/>
      <c r="AO80" s="60"/>
      <c r="AP80" s="60"/>
      <c r="AQ80" s="60"/>
      <c r="AR80" s="60"/>
      <c r="AS80" s="60"/>
    </row>
    <row r="81" spans="1:45" ht="23.25" customHeight="1" thickTop="1" thickBot="1" x14ac:dyDescent="0.25">
      <c r="A81" s="705" t="s">
        <v>1231</v>
      </c>
      <c r="B81" s="666" t="s">
        <v>64</v>
      </c>
      <c r="C81" s="643"/>
      <c r="D81" s="644"/>
      <c r="E81" s="48" t="s">
        <v>67</v>
      </c>
      <c r="F81" s="48" t="s">
        <v>67</v>
      </c>
      <c r="G81" s="48"/>
      <c r="H81" s="48"/>
      <c r="I81" s="49"/>
      <c r="J81" s="48" t="s">
        <v>215</v>
      </c>
      <c r="K81" s="49" t="s">
        <v>161</v>
      </c>
      <c r="L81" s="49"/>
      <c r="M81" s="49"/>
      <c r="N81" s="48" t="s">
        <v>1253</v>
      </c>
      <c r="O81" s="48"/>
      <c r="P81" s="49"/>
      <c r="Q81" s="48"/>
      <c r="R81" s="49" t="s">
        <v>67</v>
      </c>
      <c r="S81" s="49"/>
      <c r="T81" s="49"/>
      <c r="U81" s="48" t="s">
        <v>117</v>
      </c>
      <c r="V81" s="48"/>
      <c r="W81" s="48"/>
      <c r="X81" s="49"/>
      <c r="Y81" s="48"/>
      <c r="Z81" s="48"/>
      <c r="AA81" s="48"/>
      <c r="AB81" s="48"/>
      <c r="AC81" s="49"/>
      <c r="AD81" s="48" t="s">
        <v>1237</v>
      </c>
      <c r="AE81" s="48" t="s">
        <v>1237</v>
      </c>
      <c r="AF81" s="48" t="s">
        <v>145</v>
      </c>
      <c r="AG81" s="48" t="s">
        <v>119</v>
      </c>
      <c r="AH81" s="649" t="s">
        <v>120</v>
      </c>
      <c r="AI81" s="643"/>
      <c r="AJ81" s="644"/>
      <c r="AK81" s="650" t="s">
        <v>217</v>
      </c>
      <c r="AL81" s="178"/>
      <c r="AM81" s="178"/>
      <c r="AN81" s="179"/>
      <c r="AO81" s="178"/>
      <c r="AP81" s="178"/>
      <c r="AQ81" s="178"/>
      <c r="AR81" s="178"/>
      <c r="AS81" s="178"/>
    </row>
    <row r="82" spans="1:45" ht="24.75" customHeight="1" thickTop="1" x14ac:dyDescent="0.2">
      <c r="A82" s="652"/>
      <c r="B82" s="667" t="s">
        <v>70</v>
      </c>
      <c r="C82" s="180">
        <v>1</v>
      </c>
      <c r="D82" s="181" t="s">
        <v>71</v>
      </c>
      <c r="E82" s="550" t="s">
        <v>575</v>
      </c>
      <c r="F82" s="550" t="s">
        <v>575</v>
      </c>
      <c r="G82" s="55"/>
      <c r="H82" s="55"/>
      <c r="I82" s="56"/>
      <c r="J82" s="56" t="s">
        <v>218</v>
      </c>
      <c r="K82" s="56" t="s">
        <v>219</v>
      </c>
      <c r="L82" s="55"/>
      <c r="M82" s="91"/>
      <c r="N82" s="552" t="s">
        <v>1254</v>
      </c>
      <c r="O82" s="552"/>
      <c r="P82" s="58"/>
      <c r="Q82" s="58"/>
      <c r="R82" s="58" t="s">
        <v>166</v>
      </c>
      <c r="S82" s="58"/>
      <c r="T82" s="58"/>
      <c r="U82" s="55" t="s">
        <v>124</v>
      </c>
      <c r="V82" s="58"/>
      <c r="W82" s="58"/>
      <c r="X82" s="58"/>
      <c r="Y82" s="58"/>
      <c r="Z82" s="58"/>
      <c r="AA82" s="58"/>
      <c r="AB82" s="58"/>
      <c r="AC82" s="58"/>
      <c r="AD82" s="58" t="s">
        <v>1234</v>
      </c>
      <c r="AE82" s="58" t="s">
        <v>79</v>
      </c>
      <c r="AF82" s="58" t="s">
        <v>221</v>
      </c>
      <c r="AG82" s="58" t="s">
        <v>127</v>
      </c>
      <c r="AH82" s="182" t="s">
        <v>71</v>
      </c>
      <c r="AI82" s="183">
        <v>1</v>
      </c>
      <c r="AJ82" s="647" t="s">
        <v>70</v>
      </c>
      <c r="AK82" s="651"/>
      <c r="AL82" s="60"/>
      <c r="AM82" s="60"/>
      <c r="AN82" s="61"/>
      <c r="AO82" s="60"/>
      <c r="AP82" s="60"/>
      <c r="AQ82" s="60"/>
      <c r="AR82" s="60"/>
      <c r="AS82" s="60"/>
    </row>
    <row r="83" spans="1:45" ht="20.25" customHeight="1" thickBot="1" x14ac:dyDescent="0.25">
      <c r="A83" s="652"/>
      <c r="B83" s="640"/>
      <c r="C83" s="184">
        <v>2</v>
      </c>
      <c r="D83" s="185" t="s">
        <v>82</v>
      </c>
      <c r="E83" s="531" t="s">
        <v>169</v>
      </c>
      <c r="F83" s="531" t="s">
        <v>169</v>
      </c>
      <c r="G83" s="56"/>
      <c r="H83" s="56"/>
      <c r="I83" s="64"/>
      <c r="J83" s="64" t="s">
        <v>222</v>
      </c>
      <c r="K83" s="64" t="s">
        <v>223</v>
      </c>
      <c r="L83" s="55"/>
      <c r="M83" s="52"/>
      <c r="N83" s="531" t="s">
        <v>185</v>
      </c>
      <c r="O83" s="531"/>
      <c r="P83" s="64"/>
      <c r="Q83" s="56"/>
      <c r="R83" s="64" t="s">
        <v>1212</v>
      </c>
      <c r="S83" s="531"/>
      <c r="T83" s="64"/>
      <c r="U83" s="56" t="s">
        <v>130</v>
      </c>
      <c r="V83" s="56"/>
      <c r="W83" s="56"/>
      <c r="X83" s="550"/>
      <c r="Y83" s="56"/>
      <c r="Z83" s="56"/>
      <c r="AA83" s="56"/>
      <c r="AB83" s="56"/>
      <c r="AC83" s="55"/>
      <c r="AD83" s="64" t="s">
        <v>1235</v>
      </c>
      <c r="AE83" s="56" t="s">
        <v>89</v>
      </c>
      <c r="AF83" s="56" t="s">
        <v>224</v>
      </c>
      <c r="AG83" s="56" t="s">
        <v>133</v>
      </c>
      <c r="AH83" s="186" t="s">
        <v>82</v>
      </c>
      <c r="AI83" s="187">
        <v>2</v>
      </c>
      <c r="AJ83" s="640"/>
      <c r="AK83" s="651"/>
      <c r="AL83" s="60"/>
      <c r="AM83" s="60"/>
      <c r="AN83" s="61"/>
      <c r="AO83" s="60"/>
      <c r="AP83" s="60"/>
      <c r="AQ83" s="60"/>
      <c r="AR83" s="60"/>
      <c r="AS83" s="60"/>
    </row>
    <row r="84" spans="1:45" ht="21.75" customHeight="1" thickTop="1" x14ac:dyDescent="0.2">
      <c r="A84" s="652"/>
      <c r="B84" s="640"/>
      <c r="C84" s="188">
        <v>3</v>
      </c>
      <c r="D84" s="181" t="s">
        <v>91</v>
      </c>
      <c r="E84" s="580"/>
      <c r="F84" s="580"/>
      <c r="G84" s="68"/>
      <c r="H84" s="68"/>
      <c r="I84" s="67"/>
      <c r="J84" s="67"/>
      <c r="K84" s="67"/>
      <c r="L84" s="68"/>
      <c r="M84" s="67"/>
      <c r="N84" s="551" t="s">
        <v>1255</v>
      </c>
      <c r="O84" s="551"/>
      <c r="P84" s="64"/>
      <c r="Q84" s="67"/>
      <c r="R84" s="67"/>
      <c r="S84" s="551"/>
      <c r="T84" s="591"/>
      <c r="U84" s="64"/>
      <c r="V84" s="67"/>
      <c r="W84" s="67"/>
      <c r="X84" s="531"/>
      <c r="Y84" s="67"/>
      <c r="Z84" s="67"/>
      <c r="AA84" s="67"/>
      <c r="AB84" s="67"/>
      <c r="AC84" s="55"/>
      <c r="AD84" s="84"/>
      <c r="AE84" s="67"/>
      <c r="AF84" s="67"/>
      <c r="AG84" s="67"/>
      <c r="AH84" s="182" t="s">
        <v>91</v>
      </c>
      <c r="AI84" s="189">
        <v>3</v>
      </c>
      <c r="AJ84" s="640"/>
      <c r="AK84" s="651"/>
      <c r="AL84" s="60"/>
      <c r="AM84" s="60"/>
      <c r="AN84" s="61"/>
      <c r="AO84" s="60"/>
      <c r="AP84" s="60"/>
      <c r="AQ84" s="60"/>
      <c r="AR84" s="60"/>
      <c r="AS84" s="60"/>
    </row>
    <row r="85" spans="1:45" ht="21" customHeight="1" thickBot="1" x14ac:dyDescent="0.25">
      <c r="A85" s="652"/>
      <c r="B85" s="640"/>
      <c r="C85" s="190">
        <v>4</v>
      </c>
      <c r="D85" s="191" t="s">
        <v>92</v>
      </c>
      <c r="E85" s="573" t="s">
        <v>301</v>
      </c>
      <c r="F85" s="573" t="s">
        <v>301</v>
      </c>
      <c r="G85" s="72"/>
      <c r="H85" s="72"/>
      <c r="I85" s="71"/>
      <c r="J85" s="71" t="s">
        <v>226</v>
      </c>
      <c r="K85" s="71" t="s">
        <v>227</v>
      </c>
      <c r="L85" s="72"/>
      <c r="M85" s="73"/>
      <c r="N85" s="549" t="s">
        <v>188</v>
      </c>
      <c r="O85" s="549"/>
      <c r="P85" s="72"/>
      <c r="Q85" s="71"/>
      <c r="R85" s="72" t="s">
        <v>232</v>
      </c>
      <c r="S85" s="549"/>
      <c r="T85" s="72"/>
      <c r="U85" s="72" t="s">
        <v>137</v>
      </c>
      <c r="V85" s="71"/>
      <c r="W85" s="71"/>
      <c r="X85" s="549"/>
      <c r="Y85" s="71"/>
      <c r="Z85" s="71"/>
      <c r="AA85" s="71"/>
      <c r="AB85" s="72"/>
      <c r="AC85" s="72"/>
      <c r="AD85" s="71" t="s">
        <v>101</v>
      </c>
      <c r="AE85" s="72" t="s">
        <v>138</v>
      </c>
      <c r="AF85" s="72" t="s">
        <v>104</v>
      </c>
      <c r="AG85" s="71" t="s">
        <v>100</v>
      </c>
      <c r="AH85" s="192" t="s">
        <v>92</v>
      </c>
      <c r="AI85" s="187">
        <v>4</v>
      </c>
      <c r="AJ85" s="640"/>
      <c r="AK85" s="651"/>
      <c r="AL85" s="60"/>
      <c r="AM85" s="60"/>
      <c r="AN85" s="61">
        <f>COUNTA(E85:AG85)</f>
        <v>11</v>
      </c>
      <c r="AO85" s="60"/>
      <c r="AP85" s="60"/>
      <c r="AQ85" s="60"/>
      <c r="AR85" s="60"/>
      <c r="AS85" s="60"/>
    </row>
    <row r="86" spans="1:45" ht="21.75" customHeight="1" thickTop="1" thickBot="1" x14ac:dyDescent="0.25">
      <c r="A86" s="652"/>
      <c r="B86" s="640"/>
      <c r="C86" s="190">
        <v>5</v>
      </c>
      <c r="D86" s="193" t="s">
        <v>105</v>
      </c>
      <c r="E86" s="552" t="s">
        <v>29</v>
      </c>
      <c r="F86" s="552" t="s">
        <v>29</v>
      </c>
      <c r="G86" s="55"/>
      <c r="H86" s="55"/>
      <c r="I86" s="64"/>
      <c r="J86" s="55" t="s">
        <v>228</v>
      </c>
      <c r="K86" s="64" t="s">
        <v>229</v>
      </c>
      <c r="L86" s="56"/>
      <c r="M86" s="56"/>
      <c r="N86" s="550" t="s">
        <v>106</v>
      </c>
      <c r="O86" s="550"/>
      <c r="P86" s="56"/>
      <c r="Q86" s="55"/>
      <c r="R86" s="56" t="s">
        <v>24</v>
      </c>
      <c r="S86" s="550"/>
      <c r="T86" s="56"/>
      <c r="U86" s="55" t="s">
        <v>140</v>
      </c>
      <c r="V86" s="55"/>
      <c r="W86" s="55"/>
      <c r="X86" s="552"/>
      <c r="Y86" s="55"/>
      <c r="Z86" s="55"/>
      <c r="AA86" s="55"/>
      <c r="AB86" s="55"/>
      <c r="AC86" s="55"/>
      <c r="AD86" s="56" t="s">
        <v>1236</v>
      </c>
      <c r="AE86" s="55" t="s">
        <v>113</v>
      </c>
      <c r="AF86" s="55" t="s">
        <v>230</v>
      </c>
      <c r="AG86" s="55" t="s">
        <v>143</v>
      </c>
      <c r="AH86" s="194" t="s">
        <v>105</v>
      </c>
      <c r="AI86" s="189">
        <v>5</v>
      </c>
      <c r="AJ86" s="640"/>
      <c r="AK86" s="651"/>
      <c r="AL86" s="60"/>
      <c r="AM86" s="60"/>
      <c r="AN86" s="61">
        <f>COUNTA(E86:AG86)</f>
        <v>11</v>
      </c>
      <c r="AO86" s="60"/>
      <c r="AP86" s="60"/>
      <c r="AQ86" s="60"/>
      <c r="AR86" s="60"/>
      <c r="AS86" s="60"/>
    </row>
    <row r="87" spans="1:45" ht="1.5" hidden="1" customHeight="1" thickTop="1" thickBot="1" x14ac:dyDescent="0.25">
      <c r="A87" s="652"/>
      <c r="B87" s="641"/>
      <c r="C87" s="187"/>
      <c r="D87" s="195"/>
      <c r="E87" s="78"/>
      <c r="F87" s="78"/>
      <c r="G87" s="87"/>
      <c r="H87" s="87"/>
      <c r="I87" s="104"/>
      <c r="J87" s="64"/>
      <c r="K87" s="64"/>
      <c r="L87" s="56"/>
      <c r="M87" s="106"/>
      <c r="N87" s="56"/>
      <c r="O87" s="550"/>
      <c r="P87" s="56"/>
      <c r="Q87" s="87"/>
      <c r="R87" s="56"/>
      <c r="S87" s="550"/>
      <c r="T87" s="550"/>
      <c r="U87" s="87"/>
      <c r="V87" s="87"/>
      <c r="W87" s="87"/>
      <c r="X87" s="87"/>
      <c r="Y87" s="87"/>
      <c r="Z87" s="87"/>
      <c r="AA87" s="87"/>
      <c r="AB87" s="87"/>
      <c r="AC87" s="87"/>
      <c r="AD87" s="87"/>
      <c r="AE87" s="87"/>
      <c r="AF87" s="87"/>
      <c r="AG87" s="87"/>
      <c r="AH87" s="195" t="s">
        <v>116</v>
      </c>
      <c r="AI87" s="187">
        <v>6</v>
      </c>
      <c r="AJ87" s="646"/>
      <c r="AK87" s="651"/>
      <c r="AL87" s="60"/>
      <c r="AM87" s="60"/>
      <c r="AN87" s="61"/>
      <c r="AO87" s="60"/>
      <c r="AP87" s="60"/>
      <c r="AQ87" s="60"/>
      <c r="AR87" s="60"/>
      <c r="AS87" s="60"/>
    </row>
    <row r="88" spans="1:45" ht="18" customHeight="1" thickTop="1" thickBot="1" x14ac:dyDescent="0.25">
      <c r="A88" s="652"/>
      <c r="B88" s="666" t="s">
        <v>64</v>
      </c>
      <c r="C88" s="643"/>
      <c r="D88" s="644"/>
      <c r="E88" s="48" t="s">
        <v>67</v>
      </c>
      <c r="F88" s="48" t="s">
        <v>67</v>
      </c>
      <c r="G88" s="48"/>
      <c r="H88" s="48"/>
      <c r="I88" s="49"/>
      <c r="J88" s="48" t="s">
        <v>215</v>
      </c>
      <c r="K88" s="49" t="s">
        <v>161</v>
      </c>
      <c r="L88" s="49"/>
      <c r="M88" s="49"/>
      <c r="N88" s="48"/>
      <c r="O88" s="48"/>
      <c r="P88" s="49"/>
      <c r="Q88" s="49"/>
      <c r="R88" s="49" t="s">
        <v>67</v>
      </c>
      <c r="S88" s="49"/>
      <c r="T88" s="49"/>
      <c r="U88" s="48"/>
      <c r="V88" s="48"/>
      <c r="W88" s="48"/>
      <c r="X88" s="49"/>
      <c r="Y88" s="48"/>
      <c r="Z88" s="48"/>
      <c r="AA88" s="48"/>
      <c r="AB88" s="48"/>
      <c r="AC88" s="48"/>
      <c r="AD88" s="48" t="s">
        <v>1237</v>
      </c>
      <c r="AE88" s="49" t="s">
        <v>68</v>
      </c>
      <c r="AF88" s="48" t="s">
        <v>68</v>
      </c>
      <c r="AG88" s="48" t="s">
        <v>119</v>
      </c>
      <c r="AH88" s="649" t="s">
        <v>120</v>
      </c>
      <c r="AI88" s="643"/>
      <c r="AJ88" s="644"/>
      <c r="AK88" s="651"/>
      <c r="AL88" s="178"/>
      <c r="AM88" s="178"/>
      <c r="AN88" s="179"/>
      <c r="AO88" s="178"/>
      <c r="AP88" s="178"/>
      <c r="AQ88" s="178"/>
      <c r="AR88" s="178"/>
      <c r="AS88" s="178"/>
    </row>
    <row r="89" spans="1:45" ht="22.5" customHeight="1" thickTop="1" x14ac:dyDescent="0.2">
      <c r="A89" s="652"/>
      <c r="B89" s="668" t="s">
        <v>121</v>
      </c>
      <c r="C89" s="180">
        <v>6</v>
      </c>
      <c r="D89" s="181" t="s">
        <v>122</v>
      </c>
      <c r="E89" s="550" t="s">
        <v>575</v>
      </c>
      <c r="F89" s="550" t="s">
        <v>575</v>
      </c>
      <c r="G89" s="55"/>
      <c r="H89" s="55"/>
      <c r="I89" s="56"/>
      <c r="J89" s="56" t="s">
        <v>218</v>
      </c>
      <c r="K89" s="56" t="s">
        <v>219</v>
      </c>
      <c r="L89" s="55"/>
      <c r="M89" s="91"/>
      <c r="N89" s="55"/>
      <c r="O89" s="552"/>
      <c r="P89" s="58"/>
      <c r="Q89" s="58"/>
      <c r="R89" s="58" t="s">
        <v>166</v>
      </c>
      <c r="S89" s="552"/>
      <c r="T89" s="552"/>
      <c r="U89" s="55"/>
      <c r="V89" s="58"/>
      <c r="W89" s="58"/>
      <c r="X89" s="58"/>
      <c r="Y89" s="58"/>
      <c r="Z89" s="58"/>
      <c r="AA89" s="58"/>
      <c r="AB89" s="58"/>
      <c r="AC89" s="58"/>
      <c r="AD89" s="58" t="s">
        <v>1234</v>
      </c>
      <c r="AE89" s="58" t="s">
        <v>184</v>
      </c>
      <c r="AF89" s="58" t="s">
        <v>168</v>
      </c>
      <c r="AG89" s="58" t="s">
        <v>127</v>
      </c>
      <c r="AH89" s="196" t="s">
        <v>122</v>
      </c>
      <c r="AI89" s="189">
        <v>6</v>
      </c>
      <c r="AJ89" s="653" t="s">
        <v>121</v>
      </c>
      <c r="AK89" s="651"/>
      <c r="AL89" s="60"/>
      <c r="AM89" s="60"/>
      <c r="AN89" s="61"/>
      <c r="AO89" s="60"/>
      <c r="AP89" s="60"/>
      <c r="AQ89" s="60"/>
      <c r="AR89" s="60"/>
      <c r="AS89" s="60"/>
    </row>
    <row r="90" spans="1:45" ht="20.25" customHeight="1" thickBot="1" x14ac:dyDescent="0.25">
      <c r="A90" s="652"/>
      <c r="B90" s="640"/>
      <c r="C90" s="197">
        <v>7</v>
      </c>
      <c r="D90" s="185" t="s">
        <v>128</v>
      </c>
      <c r="E90" s="531" t="s">
        <v>169</v>
      </c>
      <c r="F90" s="531" t="s">
        <v>169</v>
      </c>
      <c r="G90" s="68"/>
      <c r="H90" s="56"/>
      <c r="I90" s="64"/>
      <c r="J90" s="64" t="s">
        <v>222</v>
      </c>
      <c r="K90" s="64" t="s">
        <v>223</v>
      </c>
      <c r="L90" s="55"/>
      <c r="M90" s="52"/>
      <c r="N90" s="56"/>
      <c r="O90" s="531"/>
      <c r="P90" s="64"/>
      <c r="Q90" s="64"/>
      <c r="R90" s="64" t="s">
        <v>1212</v>
      </c>
      <c r="S90" s="531"/>
      <c r="T90" s="531"/>
      <c r="U90" s="56"/>
      <c r="V90" s="64"/>
      <c r="W90" s="56"/>
      <c r="X90" s="550"/>
      <c r="Y90" s="64"/>
      <c r="Z90" s="64"/>
      <c r="AA90" s="64"/>
      <c r="AB90" s="550"/>
      <c r="AC90" s="64"/>
      <c r="AD90" s="64" t="s">
        <v>1235</v>
      </c>
      <c r="AE90" s="55" t="s">
        <v>187</v>
      </c>
      <c r="AF90" s="56" t="s">
        <v>173</v>
      </c>
      <c r="AG90" s="56" t="s">
        <v>133</v>
      </c>
      <c r="AH90" s="198" t="s">
        <v>128</v>
      </c>
      <c r="AI90" s="187">
        <v>7</v>
      </c>
      <c r="AJ90" s="640"/>
      <c r="AK90" s="651"/>
      <c r="AL90" s="60"/>
      <c r="AM90" s="60"/>
      <c r="AN90" s="61"/>
      <c r="AO90" s="60"/>
      <c r="AP90" s="60"/>
      <c r="AQ90" s="60"/>
      <c r="AR90" s="60"/>
      <c r="AS90" s="60"/>
    </row>
    <row r="91" spans="1:45" ht="22.5" customHeight="1" thickTop="1" x14ac:dyDescent="0.2">
      <c r="A91" s="652"/>
      <c r="B91" s="640"/>
      <c r="C91" s="180">
        <v>8</v>
      </c>
      <c r="D91" s="181" t="s">
        <v>134</v>
      </c>
      <c r="E91" s="580"/>
      <c r="F91" s="580"/>
      <c r="G91" s="67"/>
      <c r="H91" s="68"/>
      <c r="I91" s="67"/>
      <c r="J91" s="67"/>
      <c r="K91" s="67"/>
      <c r="L91" s="68"/>
      <c r="M91" s="67"/>
      <c r="N91" s="68"/>
      <c r="O91" s="551"/>
      <c r="P91" s="67"/>
      <c r="Q91" s="67"/>
      <c r="R91" s="199" t="s">
        <v>1216</v>
      </c>
      <c r="S91" s="531"/>
      <c r="T91" s="531"/>
      <c r="U91" s="68"/>
      <c r="V91" s="56"/>
      <c r="W91" s="67"/>
      <c r="X91" s="531"/>
      <c r="Y91" s="56"/>
      <c r="Z91" s="56"/>
      <c r="AA91" s="56"/>
      <c r="AB91" s="570"/>
      <c r="AC91" s="84"/>
      <c r="AD91" s="84"/>
      <c r="AE91" s="55"/>
      <c r="AF91" s="67"/>
      <c r="AG91" s="67"/>
      <c r="AH91" s="196" t="s">
        <v>134</v>
      </c>
      <c r="AI91" s="189">
        <v>8</v>
      </c>
      <c r="AJ91" s="640"/>
      <c r="AK91" s="651"/>
      <c r="AL91" s="60"/>
      <c r="AM91" s="60"/>
      <c r="AN91" s="61"/>
      <c r="AO91" s="60"/>
      <c r="AP91" s="60"/>
      <c r="AQ91" s="60"/>
      <c r="AR91" s="60"/>
      <c r="AS91" s="60"/>
    </row>
    <row r="92" spans="1:45" ht="21" customHeight="1" thickBot="1" x14ac:dyDescent="0.25">
      <c r="A92" s="652"/>
      <c r="B92" s="640"/>
      <c r="C92" s="190">
        <v>9</v>
      </c>
      <c r="D92" s="193" t="s">
        <v>135</v>
      </c>
      <c r="E92" s="573" t="s">
        <v>301</v>
      </c>
      <c r="F92" s="573" t="s">
        <v>301</v>
      </c>
      <c r="G92" s="72"/>
      <c r="H92" s="72"/>
      <c r="I92" s="72"/>
      <c r="J92" s="71" t="s">
        <v>226</v>
      </c>
      <c r="K92" s="71" t="s">
        <v>227</v>
      </c>
      <c r="L92" s="72"/>
      <c r="M92" s="73"/>
      <c r="N92" s="72"/>
      <c r="O92" s="549"/>
      <c r="P92" s="72"/>
      <c r="Q92" s="72"/>
      <c r="R92" s="72"/>
      <c r="S92" s="549"/>
      <c r="T92" s="549"/>
      <c r="U92" s="72"/>
      <c r="V92" s="72"/>
      <c r="W92" s="71"/>
      <c r="X92" s="549"/>
      <c r="Y92" s="72"/>
      <c r="Z92" s="72"/>
      <c r="AA92" s="72"/>
      <c r="AB92" s="72"/>
      <c r="AC92" s="72"/>
      <c r="AD92" s="71" t="s">
        <v>101</v>
      </c>
      <c r="AE92" s="72" t="s">
        <v>104</v>
      </c>
      <c r="AF92" s="72" t="s">
        <v>210</v>
      </c>
      <c r="AG92" s="71" t="s">
        <v>100</v>
      </c>
      <c r="AH92" s="200" t="s">
        <v>135</v>
      </c>
      <c r="AI92" s="187">
        <v>9</v>
      </c>
      <c r="AJ92" s="640"/>
      <c r="AK92" s="651"/>
      <c r="AL92" s="60"/>
      <c r="AM92" s="60"/>
      <c r="AN92" s="61">
        <f>COUNTA(E92:AG92)</f>
        <v>8</v>
      </c>
      <c r="AO92" s="60"/>
      <c r="AP92" s="60"/>
      <c r="AQ92" s="60"/>
      <c r="AR92" s="60"/>
      <c r="AS92" s="60"/>
    </row>
    <row r="93" spans="1:45" ht="21" customHeight="1" thickTop="1" thickBot="1" x14ac:dyDescent="0.25">
      <c r="A93" s="652"/>
      <c r="B93" s="640"/>
      <c r="C93" s="201">
        <v>10</v>
      </c>
      <c r="D93" s="202" t="s">
        <v>139</v>
      </c>
      <c r="E93" s="552" t="s">
        <v>29</v>
      </c>
      <c r="F93" s="552" t="s">
        <v>29</v>
      </c>
      <c r="G93" s="55"/>
      <c r="H93" s="55"/>
      <c r="I93" s="64"/>
      <c r="J93" s="55" t="s">
        <v>228</v>
      </c>
      <c r="K93" s="64" t="s">
        <v>229</v>
      </c>
      <c r="L93" s="56"/>
      <c r="M93" s="56"/>
      <c r="N93" s="56"/>
      <c r="O93" s="550"/>
      <c r="P93" s="56"/>
      <c r="Q93" s="56"/>
      <c r="R93" s="56" t="s">
        <v>24</v>
      </c>
      <c r="S93" s="550"/>
      <c r="T93" s="550"/>
      <c r="U93" s="55"/>
      <c r="V93" s="56"/>
      <c r="W93" s="55"/>
      <c r="X93" s="552"/>
      <c r="Y93" s="56"/>
      <c r="Z93" s="56"/>
      <c r="AA93" s="56"/>
      <c r="AB93" s="55"/>
      <c r="AC93" s="56"/>
      <c r="AD93" s="56" t="s">
        <v>1236</v>
      </c>
      <c r="AE93" s="55" t="s">
        <v>230</v>
      </c>
      <c r="AF93" s="55" t="s">
        <v>180</v>
      </c>
      <c r="AG93" s="55" t="s">
        <v>143</v>
      </c>
      <c r="AH93" s="203" t="s">
        <v>139</v>
      </c>
      <c r="AI93" s="189">
        <v>10</v>
      </c>
      <c r="AJ93" s="640"/>
      <c r="AK93" s="651"/>
      <c r="AL93" s="204"/>
      <c r="AM93" s="204"/>
      <c r="AN93" s="61">
        <f>COUNTA(E93:AG93)</f>
        <v>9</v>
      </c>
      <c r="AO93" s="204"/>
      <c r="AP93" s="204"/>
      <c r="AQ93" s="204"/>
      <c r="AR93" s="204"/>
      <c r="AS93" s="204"/>
    </row>
    <row r="94" spans="1:45" ht="16.5" hidden="1" customHeight="1" thickTop="1" thickBot="1" x14ac:dyDescent="0.25">
      <c r="A94" s="652"/>
      <c r="B94" s="641"/>
      <c r="C94" s="205">
        <v>12</v>
      </c>
      <c r="D94" s="195" t="s">
        <v>144</v>
      </c>
      <c r="E94" s="79"/>
      <c r="F94" s="79"/>
      <c r="G94" s="79"/>
      <c r="H94" s="79"/>
      <c r="I94" s="177"/>
      <c r="J94" s="177"/>
      <c r="K94" s="177"/>
      <c r="L94" s="79"/>
      <c r="M94" s="79"/>
      <c r="N94" s="79"/>
      <c r="O94" s="79"/>
      <c r="P94" s="206"/>
      <c r="Q94" s="79"/>
      <c r="R94" s="79"/>
      <c r="S94" s="79"/>
      <c r="T94" s="79"/>
      <c r="U94" s="79"/>
      <c r="V94" s="206"/>
      <c r="W94" s="206"/>
      <c r="X94" s="206"/>
      <c r="Y94" s="79"/>
      <c r="Z94" s="79"/>
      <c r="AA94" s="79"/>
      <c r="AB94" s="206"/>
      <c r="AC94" s="206"/>
      <c r="AD94" s="79"/>
      <c r="AE94" s="79"/>
      <c r="AF94" s="79"/>
      <c r="AG94" s="207"/>
      <c r="AH94" s="195" t="s">
        <v>144</v>
      </c>
      <c r="AI94" s="205">
        <v>12</v>
      </c>
      <c r="AJ94" s="641"/>
      <c r="AK94" s="652"/>
      <c r="AL94" s="60"/>
      <c r="AM94" s="60"/>
      <c r="AN94" s="61"/>
      <c r="AO94" s="60"/>
      <c r="AP94" s="60"/>
      <c r="AQ94" s="60"/>
      <c r="AR94" s="60"/>
      <c r="AS94" s="60"/>
    </row>
    <row r="95" spans="1:45" ht="18" hidden="1" customHeight="1" thickTop="1" thickBot="1" x14ac:dyDescent="0.25">
      <c r="A95" s="696" t="s">
        <v>233</v>
      </c>
      <c r="B95" s="666" t="s">
        <v>64</v>
      </c>
      <c r="C95" s="643"/>
      <c r="D95" s="644"/>
      <c r="E95" s="48"/>
      <c r="F95" s="48"/>
      <c r="G95" s="48"/>
      <c r="H95" s="48"/>
      <c r="I95" s="48"/>
      <c r="J95" s="48"/>
      <c r="K95" s="48"/>
      <c r="L95" s="48"/>
      <c r="M95" s="48"/>
      <c r="N95" s="48"/>
      <c r="O95" s="48"/>
      <c r="P95" s="48"/>
      <c r="Q95" s="48"/>
      <c r="R95" s="48"/>
      <c r="S95" s="48"/>
      <c r="T95" s="48"/>
      <c r="U95" s="48"/>
      <c r="V95" s="48"/>
      <c r="W95" s="48"/>
      <c r="X95" s="48"/>
      <c r="Y95" s="48"/>
      <c r="Z95" s="48" t="s">
        <v>234</v>
      </c>
      <c r="AA95" s="48"/>
      <c r="AB95" s="48"/>
      <c r="AC95" s="48"/>
      <c r="AD95" s="48"/>
      <c r="AE95" s="48"/>
      <c r="AF95" s="48"/>
      <c r="AG95" s="48"/>
      <c r="AH95" s="649" t="s">
        <v>120</v>
      </c>
      <c r="AI95" s="643"/>
      <c r="AJ95" s="644"/>
      <c r="AK95" s="662" t="s">
        <v>235</v>
      </c>
      <c r="AL95" s="208"/>
      <c r="AM95" s="208"/>
      <c r="AN95" s="208"/>
      <c r="AO95" s="208"/>
      <c r="AP95" s="208"/>
      <c r="AQ95" s="208"/>
      <c r="AR95" s="208"/>
      <c r="AS95" s="208"/>
    </row>
    <row r="96" spans="1:45" ht="18.75" hidden="1" customHeight="1" thickTop="1" thickBot="1" x14ac:dyDescent="0.25">
      <c r="A96" s="651"/>
      <c r="B96" s="667" t="s">
        <v>70</v>
      </c>
      <c r="C96" s="209">
        <v>1</v>
      </c>
      <c r="D96" s="210" t="s">
        <v>71</v>
      </c>
      <c r="E96" s="58"/>
      <c r="F96" s="55"/>
      <c r="G96" s="58"/>
      <c r="H96" s="58"/>
      <c r="I96" s="58"/>
      <c r="J96" s="58"/>
      <c r="K96" s="58"/>
      <c r="L96" s="58"/>
      <c r="M96" s="58"/>
      <c r="N96" s="58"/>
      <c r="O96" s="58"/>
      <c r="P96" s="58"/>
      <c r="Q96" s="58"/>
      <c r="R96" s="58"/>
      <c r="S96" s="58"/>
      <c r="T96" s="58"/>
      <c r="U96" s="58"/>
      <c r="V96" s="58"/>
      <c r="W96" s="58"/>
      <c r="X96" s="58"/>
      <c r="Y96" s="58"/>
      <c r="Z96" s="56" t="s">
        <v>236</v>
      </c>
      <c r="AA96" s="58"/>
      <c r="AB96" s="58"/>
      <c r="AC96" s="58"/>
      <c r="AD96" s="58"/>
      <c r="AE96" s="58"/>
      <c r="AF96" s="58"/>
      <c r="AG96" s="58"/>
      <c r="AH96" s="210" t="s">
        <v>71</v>
      </c>
      <c r="AI96" s="211">
        <v>1</v>
      </c>
      <c r="AJ96" s="647" t="s">
        <v>70</v>
      </c>
      <c r="AK96" s="651"/>
      <c r="AL96" s="208"/>
      <c r="AM96" s="208"/>
      <c r="AN96" s="208"/>
      <c r="AO96" s="208"/>
      <c r="AP96" s="208"/>
      <c r="AQ96" s="208"/>
      <c r="AR96" s="208"/>
      <c r="AS96" s="208"/>
    </row>
    <row r="97" spans="1:45" ht="18.75" hidden="1" customHeight="1" thickTop="1" thickBot="1" x14ac:dyDescent="0.25">
      <c r="A97" s="651"/>
      <c r="B97" s="640"/>
      <c r="C97" s="212">
        <v>2</v>
      </c>
      <c r="D97" s="213" t="s">
        <v>82</v>
      </c>
      <c r="E97" s="56"/>
      <c r="F97" s="64"/>
      <c r="G97" s="56"/>
      <c r="H97" s="56"/>
      <c r="I97" s="64"/>
      <c r="J97" s="56"/>
      <c r="K97" s="64"/>
      <c r="L97" s="56"/>
      <c r="M97" s="56"/>
      <c r="N97" s="56"/>
      <c r="O97" s="550"/>
      <c r="P97" s="56"/>
      <c r="Q97" s="56"/>
      <c r="R97" s="56"/>
      <c r="S97" s="550"/>
      <c r="T97" s="550"/>
      <c r="U97" s="56"/>
      <c r="V97" s="56"/>
      <c r="W97" s="56"/>
      <c r="X97" s="56"/>
      <c r="Y97" s="56"/>
      <c r="Z97" s="64" t="s">
        <v>237</v>
      </c>
      <c r="AA97" s="56"/>
      <c r="AB97" s="56"/>
      <c r="AC97" s="56"/>
      <c r="AD97" s="56"/>
      <c r="AE97" s="56"/>
      <c r="AF97" s="56"/>
      <c r="AG97" s="56"/>
      <c r="AH97" s="213" t="s">
        <v>82</v>
      </c>
      <c r="AI97" s="214">
        <v>2</v>
      </c>
      <c r="AJ97" s="640"/>
      <c r="AK97" s="651"/>
      <c r="AL97" s="208"/>
      <c r="AM97" s="208"/>
      <c r="AN97" s="208"/>
      <c r="AO97" s="208"/>
      <c r="AP97" s="208"/>
      <c r="AQ97" s="208"/>
      <c r="AR97" s="208"/>
      <c r="AS97" s="208"/>
    </row>
    <row r="98" spans="1:45" ht="18.75" hidden="1" customHeight="1" thickTop="1" thickBot="1" x14ac:dyDescent="0.25">
      <c r="A98" s="651"/>
      <c r="B98" s="640"/>
      <c r="C98" s="215">
        <v>3</v>
      </c>
      <c r="D98" s="210" t="s">
        <v>91</v>
      </c>
      <c r="E98" s="71"/>
      <c r="F98" s="71"/>
      <c r="G98" s="71"/>
      <c r="H98" s="71"/>
      <c r="I98" s="56"/>
      <c r="J98" s="71"/>
      <c r="K98" s="56"/>
      <c r="L98" s="71"/>
      <c r="M98" s="71"/>
      <c r="N98" s="71"/>
      <c r="O98" s="573"/>
      <c r="P98" s="71"/>
      <c r="Q98" s="71"/>
      <c r="R98" s="71"/>
      <c r="S98" s="573"/>
      <c r="T98" s="573"/>
      <c r="U98" s="71"/>
      <c r="V98" s="71"/>
      <c r="W98" s="71"/>
      <c r="X98" s="71"/>
      <c r="Y98" s="71"/>
      <c r="Z98" s="67"/>
      <c r="AA98" s="71"/>
      <c r="AB98" s="71"/>
      <c r="AC98" s="71"/>
      <c r="AD98" s="71"/>
      <c r="AE98" s="71"/>
      <c r="AF98" s="71"/>
      <c r="AG98" s="71"/>
      <c r="AH98" s="210" t="s">
        <v>91</v>
      </c>
      <c r="AI98" s="216">
        <v>3</v>
      </c>
      <c r="AJ98" s="640"/>
      <c r="AK98" s="651"/>
      <c r="AL98" s="208"/>
      <c r="AM98" s="208"/>
      <c r="AN98" s="208"/>
      <c r="AO98" s="208"/>
      <c r="AP98" s="208"/>
      <c r="AQ98" s="208"/>
      <c r="AR98" s="208"/>
      <c r="AS98" s="208"/>
    </row>
    <row r="99" spans="1:45" ht="18.75" hidden="1" customHeight="1" thickTop="1" thickBot="1" x14ac:dyDescent="0.25">
      <c r="A99" s="651"/>
      <c r="B99" s="640"/>
      <c r="C99" s="217">
        <v>4</v>
      </c>
      <c r="D99" s="218" t="s">
        <v>92</v>
      </c>
      <c r="E99" s="71"/>
      <c r="F99" s="71"/>
      <c r="G99" s="71"/>
      <c r="H99" s="71"/>
      <c r="I99" s="72"/>
      <c r="J99" s="71"/>
      <c r="K99" s="72"/>
      <c r="L99" s="71"/>
      <c r="M99" s="71"/>
      <c r="N99" s="71"/>
      <c r="O99" s="573"/>
      <c r="P99" s="71"/>
      <c r="Q99" s="71"/>
      <c r="R99" s="71"/>
      <c r="S99" s="573"/>
      <c r="T99" s="573"/>
      <c r="U99" s="71"/>
      <c r="V99" s="71"/>
      <c r="W99" s="71"/>
      <c r="X99" s="71"/>
      <c r="Y99" s="71"/>
      <c r="Z99" s="71" t="s">
        <v>104</v>
      </c>
      <c r="AA99" s="71"/>
      <c r="AB99" s="71"/>
      <c r="AC99" s="71"/>
      <c r="AD99" s="71"/>
      <c r="AE99" s="71"/>
      <c r="AF99" s="71"/>
      <c r="AG99" s="71"/>
      <c r="AH99" s="218" t="s">
        <v>92</v>
      </c>
      <c r="AI99" s="214">
        <v>4</v>
      </c>
      <c r="AJ99" s="640"/>
      <c r="AK99" s="651"/>
      <c r="AL99" s="208"/>
      <c r="AM99" s="208"/>
      <c r="AN99" s="208"/>
      <c r="AO99" s="208"/>
      <c r="AP99" s="208"/>
      <c r="AQ99" s="208"/>
      <c r="AR99" s="208"/>
      <c r="AS99" s="208"/>
    </row>
    <row r="100" spans="1:45" ht="18.75" hidden="1" customHeight="1" thickTop="1" thickBot="1" x14ac:dyDescent="0.25">
      <c r="A100" s="651"/>
      <c r="B100" s="640"/>
      <c r="C100" s="219">
        <v>5</v>
      </c>
      <c r="D100" s="220" t="s">
        <v>105</v>
      </c>
      <c r="E100" s="221"/>
      <c r="F100" s="221"/>
      <c r="G100" s="221"/>
      <c r="H100" s="221"/>
      <c r="I100" s="221"/>
      <c r="J100" s="221"/>
      <c r="K100" s="221"/>
      <c r="L100" s="221"/>
      <c r="M100" s="221"/>
      <c r="N100" s="221"/>
      <c r="O100" s="221"/>
      <c r="P100" s="221"/>
      <c r="Q100" s="221"/>
      <c r="R100" s="221"/>
      <c r="S100" s="221"/>
      <c r="T100" s="221"/>
      <c r="U100" s="221"/>
      <c r="V100" s="221"/>
      <c r="W100" s="221"/>
      <c r="X100" s="221"/>
      <c r="Y100" s="221"/>
      <c r="Z100" s="57" t="s">
        <v>238</v>
      </c>
      <c r="AA100" s="221"/>
      <c r="AB100" s="221"/>
      <c r="AC100" s="221"/>
      <c r="AD100" s="221"/>
      <c r="AE100" s="221"/>
      <c r="AF100" s="221"/>
      <c r="AG100" s="221"/>
      <c r="AH100" s="220" t="s">
        <v>105</v>
      </c>
      <c r="AI100" s="216">
        <v>5</v>
      </c>
      <c r="AJ100" s="640"/>
      <c r="AK100" s="651"/>
      <c r="AL100" s="222"/>
      <c r="AM100" s="222"/>
      <c r="AN100" s="222">
        <f>COUNTA(G100:Z100)</f>
        <v>1</v>
      </c>
      <c r="AO100" s="222"/>
      <c r="AP100" s="222"/>
      <c r="AQ100" s="222"/>
      <c r="AR100" s="222"/>
      <c r="AS100" s="222"/>
    </row>
    <row r="101" spans="1:45" ht="23.25" hidden="1" customHeight="1" thickTop="1" thickBot="1" x14ac:dyDescent="0.25">
      <c r="A101" s="651"/>
      <c r="B101" s="641"/>
      <c r="C101" s="223">
        <v>6</v>
      </c>
      <c r="D101" s="224" t="s">
        <v>116</v>
      </c>
      <c r="E101" s="55"/>
      <c r="F101" s="55"/>
      <c r="G101" s="55"/>
      <c r="H101" s="55"/>
      <c r="I101" s="87"/>
      <c r="J101" s="55"/>
      <c r="K101" s="87"/>
      <c r="L101" s="55"/>
      <c r="M101" s="55"/>
      <c r="N101" s="55"/>
      <c r="O101" s="552"/>
      <c r="P101" s="55"/>
      <c r="Q101" s="55"/>
      <c r="R101" s="55"/>
      <c r="S101" s="552"/>
      <c r="T101" s="552"/>
      <c r="U101" s="55"/>
      <c r="V101" s="55"/>
      <c r="W101" s="55"/>
      <c r="X101" s="55"/>
      <c r="Y101" s="55"/>
      <c r="Z101" s="55"/>
      <c r="AA101" s="55"/>
      <c r="AB101" s="55"/>
      <c r="AC101" s="55"/>
      <c r="AD101" s="55"/>
      <c r="AE101" s="55"/>
      <c r="AF101" s="55"/>
      <c r="AG101" s="55"/>
      <c r="AH101" s="225" t="s">
        <v>116</v>
      </c>
      <c r="AI101" s="223">
        <v>6</v>
      </c>
      <c r="AJ101" s="646"/>
      <c r="AK101" s="651"/>
      <c r="AL101" s="208"/>
      <c r="AM101" s="208"/>
      <c r="AN101" s="208"/>
      <c r="AO101" s="208"/>
      <c r="AP101" s="208"/>
      <c r="AQ101" s="208"/>
      <c r="AR101" s="208"/>
      <c r="AS101" s="208"/>
    </row>
    <row r="102" spans="1:45" ht="15.75" hidden="1" customHeight="1" thickTop="1" thickBot="1" x14ac:dyDescent="0.25">
      <c r="A102" s="651"/>
      <c r="B102" s="666" t="s">
        <v>64</v>
      </c>
      <c r="C102" s="643"/>
      <c r="D102" s="644"/>
      <c r="E102" s="48"/>
      <c r="F102" s="48"/>
      <c r="G102" s="48"/>
      <c r="H102" s="48"/>
      <c r="I102" s="48"/>
      <c r="J102" s="48"/>
      <c r="K102" s="48"/>
      <c r="L102" s="48"/>
      <c r="M102" s="48"/>
      <c r="N102" s="48"/>
      <c r="O102" s="48"/>
      <c r="P102" s="48"/>
      <c r="Q102" s="48"/>
      <c r="R102" s="48"/>
      <c r="S102" s="48"/>
      <c r="T102" s="48"/>
      <c r="U102" s="48"/>
      <c r="V102" s="48"/>
      <c r="W102" s="48"/>
      <c r="X102" s="48"/>
      <c r="Y102" s="48"/>
      <c r="Z102" s="48"/>
      <c r="AA102" s="48"/>
      <c r="AB102" s="48"/>
      <c r="AC102" s="48"/>
      <c r="AD102" s="48"/>
      <c r="AE102" s="48"/>
      <c r="AF102" s="48"/>
      <c r="AG102" s="48"/>
      <c r="AH102" s="649" t="s">
        <v>120</v>
      </c>
      <c r="AI102" s="643"/>
      <c r="AJ102" s="644"/>
      <c r="AK102" s="651"/>
      <c r="AL102" s="208"/>
      <c r="AM102" s="208"/>
      <c r="AN102" s="208"/>
      <c r="AO102" s="208"/>
      <c r="AP102" s="208"/>
      <c r="AQ102" s="208"/>
      <c r="AR102" s="208"/>
      <c r="AS102" s="208"/>
    </row>
    <row r="103" spans="1:45" ht="18.75" hidden="1" customHeight="1" thickTop="1" thickBot="1" x14ac:dyDescent="0.25">
      <c r="A103" s="651"/>
      <c r="B103" s="669" t="s">
        <v>121</v>
      </c>
      <c r="C103" s="209">
        <v>6</v>
      </c>
      <c r="D103" s="210" t="s">
        <v>122</v>
      </c>
      <c r="E103" s="58"/>
      <c r="F103" s="55"/>
      <c r="G103" s="58"/>
      <c r="H103" s="58"/>
      <c r="I103" s="58"/>
      <c r="J103" s="58"/>
      <c r="K103" s="58"/>
      <c r="L103" s="58"/>
      <c r="M103" s="58"/>
      <c r="N103" s="58"/>
      <c r="O103" s="58"/>
      <c r="P103" s="58"/>
      <c r="Q103" s="58"/>
      <c r="R103" s="58"/>
      <c r="S103" s="58"/>
      <c r="T103" s="58"/>
      <c r="U103" s="58"/>
      <c r="V103" s="58"/>
      <c r="W103" s="58"/>
      <c r="X103" s="58"/>
      <c r="Y103" s="58"/>
      <c r="Z103" s="58"/>
      <c r="AA103" s="58"/>
      <c r="AB103" s="58"/>
      <c r="AC103" s="58"/>
      <c r="AD103" s="58"/>
      <c r="AE103" s="58"/>
      <c r="AF103" s="58"/>
      <c r="AG103" s="58"/>
      <c r="AH103" s="210" t="s">
        <v>122</v>
      </c>
      <c r="AI103" s="216">
        <v>7</v>
      </c>
      <c r="AJ103" s="663" t="s">
        <v>121</v>
      </c>
      <c r="AK103" s="651"/>
      <c r="AL103" s="208"/>
      <c r="AM103" s="208"/>
      <c r="AN103" s="208"/>
      <c r="AO103" s="208"/>
      <c r="AP103" s="208"/>
      <c r="AQ103" s="208"/>
      <c r="AR103" s="208"/>
      <c r="AS103" s="208"/>
    </row>
    <row r="104" spans="1:45" ht="18.75" hidden="1" customHeight="1" thickTop="1" thickBot="1" x14ac:dyDescent="0.25">
      <c r="A104" s="651"/>
      <c r="B104" s="640"/>
      <c r="C104" s="226">
        <v>7</v>
      </c>
      <c r="D104" s="213" t="s">
        <v>128</v>
      </c>
      <c r="E104" s="56"/>
      <c r="F104" s="64"/>
      <c r="G104" s="56"/>
      <c r="H104" s="56"/>
      <c r="I104" s="64"/>
      <c r="J104" s="56"/>
      <c r="K104" s="64"/>
      <c r="L104" s="56"/>
      <c r="M104" s="56"/>
      <c r="N104" s="56"/>
      <c r="O104" s="550"/>
      <c r="P104" s="56"/>
      <c r="Q104" s="56"/>
      <c r="R104" s="56"/>
      <c r="S104" s="550"/>
      <c r="T104" s="550"/>
      <c r="U104" s="56"/>
      <c r="V104" s="56"/>
      <c r="W104" s="56"/>
      <c r="X104" s="56"/>
      <c r="Y104" s="56"/>
      <c r="Z104" s="56"/>
      <c r="AA104" s="56"/>
      <c r="AB104" s="56"/>
      <c r="AC104" s="56"/>
      <c r="AD104" s="56"/>
      <c r="AE104" s="56"/>
      <c r="AF104" s="56"/>
      <c r="AG104" s="56"/>
      <c r="AH104" s="213" t="s">
        <v>128</v>
      </c>
      <c r="AI104" s="214">
        <v>8</v>
      </c>
      <c r="AJ104" s="640"/>
      <c r="AK104" s="651"/>
      <c r="AL104" s="208"/>
      <c r="AM104" s="208"/>
      <c r="AN104" s="208"/>
      <c r="AO104" s="208"/>
      <c r="AP104" s="208"/>
      <c r="AQ104" s="208"/>
      <c r="AR104" s="208"/>
      <c r="AS104" s="208"/>
    </row>
    <row r="105" spans="1:45" ht="18.75" hidden="1" customHeight="1" thickTop="1" thickBot="1" x14ac:dyDescent="0.25">
      <c r="A105" s="651"/>
      <c r="B105" s="640"/>
      <c r="C105" s="209">
        <v>8</v>
      </c>
      <c r="D105" s="210" t="s">
        <v>134</v>
      </c>
      <c r="E105" s="71"/>
      <c r="F105" s="71"/>
      <c r="G105" s="71"/>
      <c r="H105" s="71"/>
      <c r="I105" s="56"/>
      <c r="J105" s="71"/>
      <c r="K105" s="56"/>
      <c r="L105" s="71"/>
      <c r="M105" s="71"/>
      <c r="N105" s="71"/>
      <c r="O105" s="573"/>
      <c r="P105" s="71"/>
      <c r="Q105" s="71"/>
      <c r="R105" s="71"/>
      <c r="S105" s="573"/>
      <c r="T105" s="573"/>
      <c r="U105" s="71"/>
      <c r="V105" s="71"/>
      <c r="W105" s="71"/>
      <c r="X105" s="71"/>
      <c r="Y105" s="71"/>
      <c r="Z105" s="71"/>
      <c r="AA105" s="71"/>
      <c r="AB105" s="71"/>
      <c r="AC105" s="71"/>
      <c r="AD105" s="71"/>
      <c r="AE105" s="71"/>
      <c r="AF105" s="71"/>
      <c r="AG105" s="71"/>
      <c r="AH105" s="210" t="s">
        <v>134</v>
      </c>
      <c r="AI105" s="216">
        <v>9</v>
      </c>
      <c r="AJ105" s="640"/>
      <c r="AK105" s="651"/>
      <c r="AL105" s="208"/>
      <c r="AM105" s="208"/>
      <c r="AN105" s="208"/>
      <c r="AO105" s="208"/>
      <c r="AP105" s="208"/>
      <c r="AQ105" s="208"/>
      <c r="AR105" s="208"/>
      <c r="AS105" s="208"/>
    </row>
    <row r="106" spans="1:45" ht="18.75" hidden="1" customHeight="1" thickTop="1" thickBot="1" x14ac:dyDescent="0.25">
      <c r="A106" s="651"/>
      <c r="B106" s="640"/>
      <c r="C106" s="217">
        <v>9</v>
      </c>
      <c r="D106" s="227" t="s">
        <v>135</v>
      </c>
      <c r="E106" s="71"/>
      <c r="F106" s="71"/>
      <c r="G106" s="71"/>
      <c r="H106" s="71"/>
      <c r="I106" s="72"/>
      <c r="J106" s="71"/>
      <c r="K106" s="72"/>
      <c r="L106" s="71"/>
      <c r="M106" s="71"/>
      <c r="N106" s="71"/>
      <c r="O106" s="573"/>
      <c r="P106" s="71"/>
      <c r="Q106" s="71"/>
      <c r="R106" s="71"/>
      <c r="S106" s="573"/>
      <c r="T106" s="573"/>
      <c r="U106" s="71"/>
      <c r="V106" s="71"/>
      <c r="W106" s="71"/>
      <c r="X106" s="71"/>
      <c r="Y106" s="71"/>
      <c r="Z106" s="71"/>
      <c r="AA106" s="71"/>
      <c r="AB106" s="71"/>
      <c r="AC106" s="71"/>
      <c r="AD106" s="71"/>
      <c r="AE106" s="71"/>
      <c r="AF106" s="71"/>
      <c r="AG106" s="71"/>
      <c r="AH106" s="227" t="s">
        <v>135</v>
      </c>
      <c r="AI106" s="214">
        <v>10</v>
      </c>
      <c r="AJ106" s="640"/>
      <c r="AK106" s="651"/>
      <c r="AL106" s="208"/>
      <c r="AM106" s="208"/>
      <c r="AN106" s="208"/>
      <c r="AO106" s="208"/>
      <c r="AP106" s="208"/>
      <c r="AQ106" s="208"/>
      <c r="AR106" s="208"/>
      <c r="AS106" s="208"/>
    </row>
    <row r="107" spans="1:45" ht="18.75" hidden="1" customHeight="1" thickTop="1" thickBot="1" x14ac:dyDescent="0.25">
      <c r="A107" s="651"/>
      <c r="B107" s="640"/>
      <c r="C107" s="219">
        <v>10</v>
      </c>
      <c r="D107" s="220" t="s">
        <v>139</v>
      </c>
      <c r="E107" s="221"/>
      <c r="F107" s="221"/>
      <c r="G107" s="221"/>
      <c r="H107" s="221"/>
      <c r="I107" s="221"/>
      <c r="J107" s="221"/>
      <c r="K107" s="221"/>
      <c r="L107" s="221"/>
      <c r="M107" s="221"/>
      <c r="N107" s="221"/>
      <c r="O107" s="221"/>
      <c r="P107" s="221"/>
      <c r="Q107" s="221"/>
      <c r="R107" s="221"/>
      <c r="S107" s="221"/>
      <c r="T107" s="221"/>
      <c r="U107" s="221"/>
      <c r="V107" s="221"/>
      <c r="W107" s="221"/>
      <c r="X107" s="221"/>
      <c r="Y107" s="221"/>
      <c r="Z107" s="221"/>
      <c r="AA107" s="221"/>
      <c r="AB107" s="221"/>
      <c r="AC107" s="221"/>
      <c r="AD107" s="221"/>
      <c r="AE107" s="221"/>
      <c r="AF107" s="221"/>
      <c r="AG107" s="221"/>
      <c r="AH107" s="220" t="s">
        <v>139</v>
      </c>
      <c r="AI107" s="228">
        <v>11</v>
      </c>
      <c r="AJ107" s="640"/>
      <c r="AK107" s="651"/>
      <c r="AL107" s="222"/>
      <c r="AM107" s="222"/>
      <c r="AN107" s="222">
        <f>COUNTA(G107:Z108)</f>
        <v>0</v>
      </c>
      <c r="AO107" s="222"/>
      <c r="AP107" s="222"/>
      <c r="AQ107" s="222"/>
      <c r="AR107" s="222"/>
      <c r="AS107" s="222"/>
    </row>
    <row r="108" spans="1:45" ht="17.25" hidden="1" customHeight="1" thickTop="1" thickBot="1" x14ac:dyDescent="0.25">
      <c r="A108" s="652"/>
      <c r="B108" s="641"/>
      <c r="C108" s="229"/>
      <c r="D108" s="230"/>
      <c r="E108" s="231"/>
      <c r="F108" s="231"/>
      <c r="G108" s="231"/>
      <c r="H108" s="231"/>
      <c r="I108" s="231"/>
      <c r="J108" s="231"/>
      <c r="K108" s="231"/>
      <c r="L108" s="231"/>
      <c r="M108" s="231"/>
      <c r="N108" s="231"/>
      <c r="O108" s="579"/>
      <c r="P108" s="231"/>
      <c r="Q108" s="231"/>
      <c r="R108" s="231"/>
      <c r="S108" s="579"/>
      <c r="T108" s="579"/>
      <c r="U108" s="231"/>
      <c r="V108" s="231"/>
      <c r="W108" s="231"/>
      <c r="X108" s="231"/>
      <c r="Y108" s="231"/>
      <c r="Z108" s="231"/>
      <c r="AA108" s="231"/>
      <c r="AB108" s="231"/>
      <c r="AC108" s="231"/>
      <c r="AD108" s="231"/>
      <c r="AE108" s="231"/>
      <c r="AF108" s="231"/>
      <c r="AG108" s="231"/>
      <c r="AH108" s="232" t="s">
        <v>144</v>
      </c>
      <c r="AI108" s="233">
        <v>12</v>
      </c>
      <c r="AJ108" s="641"/>
      <c r="AK108" s="652"/>
      <c r="AL108" s="234"/>
      <c r="AM108" s="234"/>
      <c r="AN108" s="234"/>
      <c r="AO108" s="234"/>
      <c r="AP108" s="234"/>
      <c r="AQ108" s="234"/>
      <c r="AR108" s="234"/>
      <c r="AS108" s="234"/>
    </row>
    <row r="109" spans="1:45" ht="22.5" customHeight="1" thickTop="1" thickBot="1" x14ac:dyDescent="0.25">
      <c r="A109" s="235" t="s">
        <v>10</v>
      </c>
      <c r="B109" s="236"/>
      <c r="C109" s="664" t="s">
        <v>11</v>
      </c>
      <c r="D109" s="665" t="s">
        <v>35</v>
      </c>
      <c r="E109" s="237" t="str">
        <f t="shared" ref="E109:AG109" si="0">E9</f>
        <v>T. NGHIỆP</v>
      </c>
      <c r="F109" s="237" t="str">
        <f t="shared" si="0"/>
        <v>C. LINH</v>
      </c>
      <c r="G109" s="28" t="str">
        <f t="shared" si="0"/>
        <v>T. Y. LONG</v>
      </c>
      <c r="H109" s="28" t="str">
        <f t="shared" si="0"/>
        <v>T. L. SƠN</v>
      </c>
      <c r="I109" s="238" t="str">
        <f t="shared" si="0"/>
        <v>T. VŨ</v>
      </c>
      <c r="J109" s="238" t="str">
        <f t="shared" si="0"/>
        <v>T. THOẠI</v>
      </c>
      <c r="K109" s="238" t="str">
        <f t="shared" si="0"/>
        <v>C. ÂN</v>
      </c>
      <c r="L109" s="237" t="str">
        <f t="shared" si="0"/>
        <v>T. P. HOÀNG</v>
      </c>
      <c r="M109" s="237" t="str">
        <f t="shared" si="0"/>
        <v>T. M. TUẤN</v>
      </c>
      <c r="N109" s="237" t="str">
        <f t="shared" si="0"/>
        <v>T. HIỆP</v>
      </c>
      <c r="O109" s="237"/>
      <c r="P109" s="239" t="str">
        <f t="shared" si="0"/>
        <v>C. NGUYỆT</v>
      </c>
      <c r="Q109" s="239" t="str">
        <f t="shared" si="0"/>
        <v>T. DUY</v>
      </c>
      <c r="R109" s="239" t="str">
        <f t="shared" si="0"/>
        <v>C. L. PHƯƠNG</v>
      </c>
      <c r="S109" s="239" t="str">
        <f t="shared" ref="S109" si="1">S9</f>
        <v>C. L. PHƯƠNG</v>
      </c>
      <c r="T109" s="239" t="str">
        <f t="shared" ref="T109" si="2">T9</f>
        <v>C. L. PHƯƠNG</v>
      </c>
      <c r="U109" s="239" t="str">
        <f t="shared" si="0"/>
        <v>C. NGUYỆT</v>
      </c>
      <c r="V109" s="240" t="str">
        <f t="shared" si="0"/>
        <v>C. S. MAI</v>
      </c>
      <c r="W109" s="240" t="str">
        <f t="shared" si="0"/>
        <v>C. T. OANH</v>
      </c>
      <c r="X109" s="240" t="str">
        <f t="shared" si="0"/>
        <v>C. N. HỒNG</v>
      </c>
      <c r="Y109" s="240" t="str">
        <f t="shared" si="0"/>
        <v>C. CHI</v>
      </c>
      <c r="Z109" s="240" t="str">
        <f t="shared" si="0"/>
        <v>C. LINH</v>
      </c>
      <c r="AA109" s="240" t="str">
        <f t="shared" si="0"/>
        <v>C. Q. PHƯƠNG</v>
      </c>
      <c r="AB109" s="240" t="str">
        <f t="shared" si="0"/>
        <v>C. T. OANH</v>
      </c>
      <c r="AC109" s="240" t="str">
        <f t="shared" si="0"/>
        <v>C. VÂN</v>
      </c>
      <c r="AD109" s="240" t="str">
        <f t="shared" si="0"/>
        <v>C. THI</v>
      </c>
      <c r="AE109" s="240" t="str">
        <f t="shared" si="0"/>
        <v>C. HỒNG</v>
      </c>
      <c r="AF109" s="240" t="str">
        <f t="shared" si="0"/>
        <v>T. TRUNG</v>
      </c>
      <c r="AG109" s="240" t="str">
        <f t="shared" si="0"/>
        <v>T. QUÂN</v>
      </c>
      <c r="AH109" s="658" t="s">
        <v>35</v>
      </c>
      <c r="AI109" s="659" t="s">
        <v>11</v>
      </c>
      <c r="AJ109" s="660" t="s">
        <v>10</v>
      </c>
      <c r="AK109" s="661"/>
      <c r="AL109" s="34"/>
      <c r="AM109" s="34"/>
      <c r="AN109" s="35"/>
      <c r="AO109" s="34"/>
      <c r="AP109" s="34"/>
      <c r="AQ109" s="34"/>
      <c r="AR109" s="34"/>
      <c r="AS109" s="34"/>
    </row>
    <row r="110" spans="1:45" ht="22.5" customHeight="1" thickTop="1" thickBot="1" x14ac:dyDescent="0.25">
      <c r="A110" s="235" t="s">
        <v>36</v>
      </c>
      <c r="B110" s="235"/>
      <c r="C110" s="641"/>
      <c r="D110" s="641"/>
      <c r="E110" s="237" t="str">
        <f t="shared" ref="E110:AG110" si="3">E10</f>
        <v>T23OTO1</v>
      </c>
      <c r="F110" s="237" t="str">
        <f t="shared" si="3"/>
        <v>T23OTO3</v>
      </c>
      <c r="G110" s="241" t="str">
        <f t="shared" si="3"/>
        <v>C22CK1</v>
      </c>
      <c r="H110" s="241" t="str">
        <f t="shared" si="3"/>
        <v>C23CK1</v>
      </c>
      <c r="I110" s="37" t="str">
        <f t="shared" si="3"/>
        <v>C22KTML1</v>
      </c>
      <c r="J110" s="37" t="str">
        <f t="shared" si="3"/>
        <v>T23KTML1</v>
      </c>
      <c r="K110" s="37" t="str">
        <f t="shared" si="3"/>
        <v>C23KTML1</v>
      </c>
      <c r="L110" s="27" t="str">
        <f t="shared" si="3"/>
        <v>C22LRMT1</v>
      </c>
      <c r="M110" s="27" t="str">
        <f t="shared" si="3"/>
        <v>C22ĐC1</v>
      </c>
      <c r="N110" s="27" t="str">
        <f t="shared" si="3"/>
        <v>T23LRMT1</v>
      </c>
      <c r="O110" s="27"/>
      <c r="P110" s="242" t="str">
        <f t="shared" si="3"/>
        <v>T22KT1</v>
      </c>
      <c r="Q110" s="243" t="str">
        <f t="shared" si="3"/>
        <v>C22KT1</v>
      </c>
      <c r="R110" s="243" t="str">
        <f t="shared" si="3"/>
        <v>T23KT1</v>
      </c>
      <c r="S110" s="243" t="str">
        <f t="shared" ref="S110" si="4">S10</f>
        <v>T23KT1</v>
      </c>
      <c r="T110" s="243" t="str">
        <f t="shared" ref="T110" si="5">T10</f>
        <v>T23KT1</v>
      </c>
      <c r="U110" s="243" t="str">
        <f t="shared" si="3"/>
        <v>C23QTDN1</v>
      </c>
      <c r="V110" s="32" t="str">
        <f t="shared" si="3"/>
        <v>C22MT1</v>
      </c>
      <c r="W110" s="32" t="str">
        <f t="shared" si="3"/>
        <v>C22TKĐH1</v>
      </c>
      <c r="X110" s="32" t="str">
        <f t="shared" si="3"/>
        <v>C22UDPM1</v>
      </c>
      <c r="Y110" s="41" t="str">
        <f t="shared" si="3"/>
        <v>T22MT1</v>
      </c>
      <c r="Z110" s="41" t="str">
        <f t="shared" si="3"/>
        <v>T22TKĐH1</v>
      </c>
      <c r="AA110" s="41" t="str">
        <f t="shared" si="3"/>
        <v>T22UDPM1</v>
      </c>
      <c r="AB110" s="32" t="str">
        <f t="shared" si="3"/>
        <v>C23TKĐH1</v>
      </c>
      <c r="AC110" s="32" t="str">
        <f t="shared" si="3"/>
        <v>C23UDPM1</v>
      </c>
      <c r="AD110" s="41" t="str">
        <f t="shared" si="3"/>
        <v>T23MT1</v>
      </c>
      <c r="AE110" s="41" t="str">
        <f t="shared" si="3"/>
        <v>T23TKĐH1</v>
      </c>
      <c r="AF110" s="41" t="str">
        <f t="shared" si="3"/>
        <v>T23TKĐH3</v>
      </c>
      <c r="AG110" s="41" t="str">
        <f t="shared" si="3"/>
        <v>T23UDPM1</v>
      </c>
      <c r="AH110" s="641"/>
      <c r="AI110" s="641"/>
      <c r="AJ110" s="235"/>
      <c r="AK110" s="235" t="s">
        <v>36</v>
      </c>
      <c r="AL110" s="244"/>
      <c r="AM110" s="244"/>
      <c r="AN110" s="5"/>
      <c r="AO110" s="244"/>
      <c r="AP110" s="244"/>
      <c r="AQ110" s="244"/>
      <c r="AR110" s="244"/>
      <c r="AS110" s="244"/>
    </row>
    <row r="111" spans="1:45" ht="12.75" customHeight="1" thickTop="1" x14ac:dyDescent="0.2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1"/>
      <c r="M111" s="1"/>
      <c r="N111" s="4"/>
      <c r="O111" s="4"/>
      <c r="P111" s="4"/>
      <c r="Q111" s="4"/>
      <c r="R111" s="1"/>
      <c r="S111" s="1"/>
      <c r="T111" s="1"/>
      <c r="U111" s="1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5"/>
      <c r="AO111" s="4"/>
      <c r="AP111" s="4"/>
      <c r="AQ111" s="4"/>
      <c r="AR111" s="4"/>
      <c r="AS111" s="4"/>
    </row>
    <row r="112" spans="1:45" ht="12.75" customHeight="1" x14ac:dyDescent="0.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5"/>
      <c r="AO112" s="4"/>
      <c r="AP112" s="4"/>
      <c r="AQ112" s="4"/>
      <c r="AR112" s="4"/>
      <c r="AS112" s="4"/>
    </row>
    <row r="113" spans="1:45" ht="12.75" customHeight="1" x14ac:dyDescent="0.2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5"/>
      <c r="AO113" s="4"/>
      <c r="AP113" s="4"/>
      <c r="AQ113" s="4"/>
      <c r="AR113" s="4"/>
      <c r="AS113" s="4"/>
    </row>
    <row r="114" spans="1:45" ht="12.75" customHeight="1" x14ac:dyDescent="0.2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5"/>
      <c r="AO114" s="4"/>
      <c r="AP114" s="4"/>
      <c r="AQ114" s="4"/>
      <c r="AR114" s="4"/>
      <c r="AS114" s="4"/>
    </row>
    <row r="115" spans="1:45" ht="12.75" customHeight="1" x14ac:dyDescent="0.2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5"/>
      <c r="AO115" s="4"/>
      <c r="AP115" s="4"/>
      <c r="AQ115" s="4"/>
      <c r="AR115" s="4"/>
      <c r="AS115" s="4"/>
    </row>
    <row r="116" spans="1:45" ht="12.75" customHeight="1" x14ac:dyDescent="0.2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5"/>
      <c r="AO116" s="4"/>
      <c r="AP116" s="4"/>
      <c r="AQ116" s="4"/>
      <c r="AR116" s="4"/>
      <c r="AS116" s="4"/>
    </row>
    <row r="117" spans="1:45" ht="12.75" customHeight="1" x14ac:dyDescent="0.2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5"/>
      <c r="AO117" s="4"/>
      <c r="AP117" s="4"/>
      <c r="AQ117" s="4"/>
      <c r="AR117" s="4"/>
      <c r="AS117" s="4"/>
    </row>
    <row r="118" spans="1:45" ht="12.75" customHeight="1" x14ac:dyDescent="0.2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5"/>
      <c r="AO118" s="4"/>
      <c r="AP118" s="4"/>
      <c r="AQ118" s="4"/>
      <c r="AR118" s="4"/>
      <c r="AS118" s="4"/>
    </row>
    <row r="119" spans="1:45" ht="12.75" customHeight="1" x14ac:dyDescent="0.2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5"/>
      <c r="AO119" s="4"/>
      <c r="AP119" s="4"/>
      <c r="AQ119" s="4"/>
      <c r="AR119" s="4"/>
      <c r="AS119" s="4"/>
    </row>
    <row r="120" spans="1:45" ht="12.75" customHeight="1" x14ac:dyDescent="0.2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5"/>
      <c r="AO120" s="4"/>
      <c r="AP120" s="4"/>
      <c r="AQ120" s="4"/>
      <c r="AR120" s="4"/>
      <c r="AS120" s="4"/>
    </row>
    <row r="121" spans="1:45" ht="12.75" customHeight="1" x14ac:dyDescent="0.2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5"/>
      <c r="AO121" s="4"/>
      <c r="AP121" s="4"/>
      <c r="AQ121" s="4"/>
      <c r="AR121" s="4"/>
      <c r="AS121" s="4"/>
    </row>
    <row r="122" spans="1:45" ht="12.75" customHeight="1" x14ac:dyDescent="0.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5"/>
      <c r="AO122" s="4"/>
      <c r="AP122" s="4"/>
      <c r="AQ122" s="4"/>
      <c r="AR122" s="4"/>
      <c r="AS122" s="4"/>
    </row>
    <row r="123" spans="1:45" ht="12.75" customHeight="1" x14ac:dyDescent="0.2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5"/>
      <c r="AO123" s="4"/>
      <c r="AP123" s="4"/>
      <c r="AQ123" s="4"/>
      <c r="AR123" s="4"/>
      <c r="AS123" s="4"/>
    </row>
    <row r="124" spans="1:45" ht="12.75" customHeight="1" x14ac:dyDescent="0.2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5"/>
      <c r="AO124" s="4"/>
      <c r="AP124" s="4"/>
      <c r="AQ124" s="4"/>
      <c r="AR124" s="4"/>
      <c r="AS124" s="4"/>
    </row>
    <row r="125" spans="1:45" ht="12.75" customHeight="1" x14ac:dyDescent="0.2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5"/>
      <c r="AO125" s="4"/>
      <c r="AP125" s="4"/>
      <c r="AQ125" s="4"/>
      <c r="AR125" s="4"/>
      <c r="AS125" s="4"/>
    </row>
    <row r="126" spans="1:45" ht="12.75" customHeight="1" x14ac:dyDescent="0.2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5"/>
      <c r="AO126" s="4"/>
      <c r="AP126" s="4"/>
      <c r="AQ126" s="4"/>
      <c r="AR126" s="4"/>
      <c r="AS126" s="4"/>
    </row>
    <row r="127" spans="1:45" ht="12.75" customHeight="1" x14ac:dyDescent="0.2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5"/>
      <c r="AO127" s="4"/>
      <c r="AP127" s="4"/>
      <c r="AQ127" s="4"/>
      <c r="AR127" s="4"/>
      <c r="AS127" s="4"/>
    </row>
    <row r="128" spans="1:45" ht="12.75" customHeight="1" x14ac:dyDescent="0.2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5"/>
      <c r="AO128" s="4"/>
      <c r="AP128" s="4"/>
      <c r="AQ128" s="4"/>
      <c r="AR128" s="4"/>
      <c r="AS128" s="4"/>
    </row>
    <row r="129" spans="1:45" ht="12.75" customHeight="1" x14ac:dyDescent="0.2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5"/>
      <c r="AO129" s="4"/>
      <c r="AP129" s="4"/>
      <c r="AQ129" s="4"/>
      <c r="AR129" s="4"/>
      <c r="AS129" s="4"/>
    </row>
    <row r="130" spans="1:45" ht="12.75" customHeight="1" x14ac:dyDescent="0.2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5"/>
      <c r="AO130" s="4"/>
      <c r="AP130" s="4"/>
      <c r="AQ130" s="4"/>
      <c r="AR130" s="4"/>
      <c r="AS130" s="4"/>
    </row>
    <row r="131" spans="1:45" ht="12.75" customHeight="1" x14ac:dyDescent="0.2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5"/>
      <c r="AO131" s="4"/>
      <c r="AP131" s="4"/>
      <c r="AQ131" s="4"/>
      <c r="AR131" s="4"/>
      <c r="AS131" s="4"/>
    </row>
    <row r="132" spans="1:45" ht="12.75" customHeight="1" x14ac:dyDescent="0.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5"/>
      <c r="AO132" s="4"/>
      <c r="AP132" s="4"/>
      <c r="AQ132" s="4"/>
      <c r="AR132" s="4"/>
      <c r="AS132" s="4"/>
    </row>
    <row r="133" spans="1:45" ht="12.75" customHeight="1" x14ac:dyDescent="0.2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5"/>
      <c r="AO133" s="4"/>
      <c r="AP133" s="4"/>
      <c r="AQ133" s="4"/>
      <c r="AR133" s="4"/>
      <c r="AS133" s="4"/>
    </row>
    <row r="134" spans="1:45" ht="12.75" customHeight="1" x14ac:dyDescent="0.2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5"/>
      <c r="AO134" s="4"/>
      <c r="AP134" s="4"/>
      <c r="AQ134" s="4"/>
      <c r="AR134" s="4"/>
      <c r="AS134" s="4"/>
    </row>
    <row r="135" spans="1:45" ht="12.75" customHeight="1" x14ac:dyDescent="0.2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5"/>
      <c r="AO135" s="4"/>
      <c r="AP135" s="4"/>
      <c r="AQ135" s="4"/>
      <c r="AR135" s="4"/>
      <c r="AS135" s="4"/>
    </row>
    <row r="136" spans="1:45" ht="12.75" customHeight="1" x14ac:dyDescent="0.2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5"/>
      <c r="AO136" s="4"/>
      <c r="AP136" s="4"/>
      <c r="AQ136" s="4"/>
      <c r="AR136" s="4"/>
      <c r="AS136" s="4"/>
    </row>
    <row r="137" spans="1:45" ht="12.75" customHeight="1" x14ac:dyDescent="0.2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5"/>
      <c r="AO137" s="4"/>
      <c r="AP137" s="4"/>
      <c r="AQ137" s="4"/>
      <c r="AR137" s="4"/>
      <c r="AS137" s="4"/>
    </row>
    <row r="138" spans="1:45" ht="12.75" customHeight="1" x14ac:dyDescent="0.2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5"/>
      <c r="AO138" s="4"/>
      <c r="AP138" s="4"/>
      <c r="AQ138" s="4"/>
      <c r="AR138" s="4"/>
      <c r="AS138" s="4"/>
    </row>
    <row r="139" spans="1:45" ht="12.75" customHeight="1" x14ac:dyDescent="0.2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5"/>
      <c r="AO139" s="4"/>
      <c r="AP139" s="4"/>
      <c r="AQ139" s="4"/>
      <c r="AR139" s="4"/>
      <c r="AS139" s="4"/>
    </row>
    <row r="140" spans="1:45" ht="12.75" customHeight="1" x14ac:dyDescent="0.2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5"/>
      <c r="AO140" s="4"/>
      <c r="AP140" s="4"/>
      <c r="AQ140" s="4"/>
      <c r="AR140" s="4"/>
      <c r="AS140" s="4"/>
    </row>
    <row r="141" spans="1:45" ht="12.75" customHeight="1" x14ac:dyDescent="0.2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5"/>
      <c r="AO141" s="4"/>
      <c r="AP141" s="4"/>
      <c r="AQ141" s="4"/>
      <c r="AR141" s="4"/>
      <c r="AS141" s="4"/>
    </row>
    <row r="142" spans="1:45" ht="12.75" customHeight="1" x14ac:dyDescent="0.2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5"/>
      <c r="AO142" s="4"/>
      <c r="AP142" s="4"/>
      <c r="AQ142" s="4"/>
      <c r="AR142" s="4"/>
      <c r="AS142" s="4"/>
    </row>
    <row r="143" spans="1:45" ht="12.75" customHeight="1" x14ac:dyDescent="0.2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5"/>
      <c r="AO143" s="4"/>
      <c r="AP143" s="4"/>
      <c r="AQ143" s="4"/>
      <c r="AR143" s="4"/>
      <c r="AS143" s="4"/>
    </row>
    <row r="144" spans="1:45" ht="12.75" customHeight="1" x14ac:dyDescent="0.2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5"/>
      <c r="AO144" s="4"/>
      <c r="AP144" s="4"/>
      <c r="AQ144" s="4"/>
      <c r="AR144" s="4"/>
      <c r="AS144" s="4"/>
    </row>
    <row r="145" spans="1:45" ht="12.75" customHeight="1" x14ac:dyDescent="0.2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5"/>
      <c r="AO145" s="4"/>
      <c r="AP145" s="4"/>
      <c r="AQ145" s="4"/>
      <c r="AR145" s="4"/>
      <c r="AS145" s="4"/>
    </row>
    <row r="146" spans="1:45" ht="12.75" customHeight="1" x14ac:dyDescent="0.2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5"/>
      <c r="AO146" s="4"/>
      <c r="AP146" s="4"/>
      <c r="AQ146" s="4"/>
      <c r="AR146" s="4"/>
      <c r="AS146" s="4"/>
    </row>
    <row r="147" spans="1:45" ht="12.75" customHeight="1" x14ac:dyDescent="0.2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5"/>
      <c r="AO147" s="4"/>
      <c r="AP147" s="4"/>
      <c r="AQ147" s="4"/>
      <c r="AR147" s="4"/>
      <c r="AS147" s="4"/>
    </row>
    <row r="148" spans="1:45" ht="12.75" customHeight="1" x14ac:dyDescent="0.2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5"/>
      <c r="AO148" s="4"/>
      <c r="AP148" s="4"/>
      <c r="AQ148" s="4"/>
      <c r="AR148" s="4"/>
      <c r="AS148" s="4"/>
    </row>
    <row r="149" spans="1:45" ht="12.75" customHeight="1" x14ac:dyDescent="0.2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5"/>
      <c r="AO149" s="4"/>
      <c r="AP149" s="4"/>
      <c r="AQ149" s="4"/>
      <c r="AR149" s="4"/>
      <c r="AS149" s="4"/>
    </row>
    <row r="150" spans="1:45" ht="12.75" customHeight="1" x14ac:dyDescent="0.2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5"/>
      <c r="AO150" s="4"/>
      <c r="AP150" s="4"/>
      <c r="AQ150" s="4"/>
      <c r="AR150" s="4"/>
      <c r="AS150" s="4"/>
    </row>
    <row r="151" spans="1:45" ht="12.75" customHeight="1" x14ac:dyDescent="0.2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5"/>
      <c r="AO151" s="4"/>
      <c r="AP151" s="4"/>
      <c r="AQ151" s="4"/>
      <c r="AR151" s="4"/>
      <c r="AS151" s="4"/>
    </row>
    <row r="152" spans="1:45" ht="12.75" customHeight="1" x14ac:dyDescent="0.2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  <c r="AN152" s="5"/>
      <c r="AO152" s="4"/>
      <c r="AP152" s="4"/>
      <c r="AQ152" s="4"/>
      <c r="AR152" s="4"/>
      <c r="AS152" s="4"/>
    </row>
    <row r="153" spans="1:45" ht="12.75" customHeight="1" x14ac:dyDescent="0.2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5"/>
      <c r="AO153" s="4"/>
      <c r="AP153" s="4"/>
      <c r="AQ153" s="4"/>
      <c r="AR153" s="4"/>
      <c r="AS153" s="4"/>
    </row>
    <row r="154" spans="1:45" ht="12.75" customHeight="1" x14ac:dyDescent="0.2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  <c r="AN154" s="5"/>
      <c r="AO154" s="4"/>
      <c r="AP154" s="4"/>
      <c r="AQ154" s="4"/>
      <c r="AR154" s="4"/>
      <c r="AS154" s="4"/>
    </row>
    <row r="155" spans="1:45" ht="12.75" customHeight="1" x14ac:dyDescent="0.2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5"/>
      <c r="AO155" s="4"/>
      <c r="AP155" s="4"/>
      <c r="AQ155" s="4"/>
      <c r="AR155" s="4"/>
      <c r="AS155" s="4"/>
    </row>
    <row r="156" spans="1:45" ht="12.75" customHeight="1" x14ac:dyDescent="0.2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  <c r="AN156" s="5"/>
      <c r="AO156" s="4"/>
      <c r="AP156" s="4"/>
      <c r="AQ156" s="4"/>
      <c r="AR156" s="4"/>
      <c r="AS156" s="4"/>
    </row>
    <row r="157" spans="1:45" ht="12.75" customHeight="1" x14ac:dyDescent="0.2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  <c r="AN157" s="5"/>
      <c r="AO157" s="4"/>
      <c r="AP157" s="4"/>
      <c r="AQ157" s="4"/>
      <c r="AR157" s="4"/>
      <c r="AS157" s="4"/>
    </row>
    <row r="158" spans="1:45" ht="12.75" customHeight="1" x14ac:dyDescent="0.2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5"/>
      <c r="AO158" s="4"/>
      <c r="AP158" s="4"/>
      <c r="AQ158" s="4"/>
      <c r="AR158" s="4"/>
      <c r="AS158" s="4"/>
    </row>
    <row r="159" spans="1:45" ht="12.75" customHeight="1" x14ac:dyDescent="0.2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  <c r="AN159" s="5"/>
      <c r="AO159" s="4"/>
      <c r="AP159" s="4"/>
      <c r="AQ159" s="4"/>
      <c r="AR159" s="4"/>
      <c r="AS159" s="4"/>
    </row>
    <row r="160" spans="1:45" ht="12.75" customHeight="1" x14ac:dyDescent="0.2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  <c r="AN160" s="5"/>
      <c r="AO160" s="4"/>
      <c r="AP160" s="4"/>
      <c r="AQ160" s="4"/>
      <c r="AR160" s="4"/>
      <c r="AS160" s="4"/>
    </row>
    <row r="161" spans="1:45" ht="12.75" customHeight="1" x14ac:dyDescent="0.2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5"/>
      <c r="AO161" s="4"/>
      <c r="AP161" s="4"/>
      <c r="AQ161" s="4"/>
      <c r="AR161" s="4"/>
      <c r="AS161" s="4"/>
    </row>
    <row r="162" spans="1:45" ht="12.75" customHeight="1" x14ac:dyDescent="0.2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5"/>
      <c r="AO162" s="4"/>
      <c r="AP162" s="4"/>
      <c r="AQ162" s="4"/>
      <c r="AR162" s="4"/>
      <c r="AS162" s="4"/>
    </row>
    <row r="163" spans="1:45" ht="12.75" customHeight="1" x14ac:dyDescent="0.2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5"/>
      <c r="AO163" s="4"/>
      <c r="AP163" s="4"/>
      <c r="AQ163" s="4"/>
      <c r="AR163" s="4"/>
      <c r="AS163" s="4"/>
    </row>
    <row r="164" spans="1:45" ht="12.75" customHeight="1" x14ac:dyDescent="0.2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5"/>
      <c r="AO164" s="4"/>
      <c r="AP164" s="4"/>
      <c r="AQ164" s="4"/>
      <c r="AR164" s="4"/>
      <c r="AS164" s="4"/>
    </row>
    <row r="165" spans="1:45" ht="12.75" customHeight="1" x14ac:dyDescent="0.2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5"/>
      <c r="AO165" s="4"/>
      <c r="AP165" s="4"/>
      <c r="AQ165" s="4"/>
      <c r="AR165" s="4"/>
      <c r="AS165" s="4"/>
    </row>
    <row r="166" spans="1:45" ht="12.75" customHeight="1" x14ac:dyDescent="0.2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5"/>
      <c r="AO166" s="4"/>
      <c r="AP166" s="4"/>
      <c r="AQ166" s="4"/>
      <c r="AR166" s="4"/>
      <c r="AS166" s="4"/>
    </row>
    <row r="167" spans="1:45" ht="12.75" customHeight="1" x14ac:dyDescent="0.2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5"/>
      <c r="AO167" s="4"/>
      <c r="AP167" s="4"/>
      <c r="AQ167" s="4"/>
      <c r="AR167" s="4"/>
      <c r="AS167" s="4"/>
    </row>
    <row r="168" spans="1:45" ht="12.75" customHeight="1" x14ac:dyDescent="0.2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5"/>
      <c r="AO168" s="4"/>
      <c r="AP168" s="4"/>
      <c r="AQ168" s="4"/>
      <c r="AR168" s="4"/>
      <c r="AS168" s="4"/>
    </row>
    <row r="169" spans="1:45" ht="12.75" customHeight="1" x14ac:dyDescent="0.2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5"/>
      <c r="AO169" s="4"/>
      <c r="AP169" s="4"/>
      <c r="AQ169" s="4"/>
      <c r="AR169" s="4"/>
      <c r="AS169" s="4"/>
    </row>
    <row r="170" spans="1:45" ht="12.75" customHeight="1" x14ac:dyDescent="0.2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5"/>
      <c r="AO170" s="4"/>
      <c r="AP170" s="4"/>
      <c r="AQ170" s="4"/>
      <c r="AR170" s="4"/>
      <c r="AS170" s="4"/>
    </row>
    <row r="171" spans="1:45" ht="12.75" customHeight="1" x14ac:dyDescent="0.2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5"/>
      <c r="AO171" s="4"/>
      <c r="AP171" s="4"/>
      <c r="AQ171" s="4"/>
      <c r="AR171" s="4"/>
      <c r="AS171" s="4"/>
    </row>
    <row r="172" spans="1:45" ht="12.75" customHeight="1" x14ac:dyDescent="0.2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5"/>
      <c r="AO172" s="4"/>
      <c r="AP172" s="4"/>
      <c r="AQ172" s="4"/>
      <c r="AR172" s="4"/>
      <c r="AS172" s="4"/>
    </row>
    <row r="173" spans="1:45" ht="12.75" customHeight="1" x14ac:dyDescent="0.2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5"/>
      <c r="AO173" s="4"/>
      <c r="AP173" s="4"/>
      <c r="AQ173" s="4"/>
      <c r="AR173" s="4"/>
      <c r="AS173" s="4"/>
    </row>
    <row r="174" spans="1:45" ht="12.75" customHeight="1" x14ac:dyDescent="0.2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5"/>
      <c r="AO174" s="4"/>
      <c r="AP174" s="4"/>
      <c r="AQ174" s="4"/>
      <c r="AR174" s="4"/>
      <c r="AS174" s="4"/>
    </row>
    <row r="175" spans="1:45" ht="12.75" customHeight="1" x14ac:dyDescent="0.2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5"/>
      <c r="AO175" s="4"/>
      <c r="AP175" s="4"/>
      <c r="AQ175" s="4"/>
      <c r="AR175" s="4"/>
      <c r="AS175" s="4"/>
    </row>
    <row r="176" spans="1:45" ht="12.75" customHeight="1" x14ac:dyDescent="0.2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5"/>
      <c r="AO176" s="4"/>
      <c r="AP176" s="4"/>
      <c r="AQ176" s="4"/>
      <c r="AR176" s="4"/>
      <c r="AS176" s="4"/>
    </row>
    <row r="177" spans="1:45" ht="12.75" customHeight="1" x14ac:dyDescent="0.2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5"/>
      <c r="AO177" s="4"/>
      <c r="AP177" s="4"/>
      <c r="AQ177" s="4"/>
      <c r="AR177" s="4"/>
      <c r="AS177" s="4"/>
    </row>
    <row r="178" spans="1:45" ht="12.75" customHeight="1" x14ac:dyDescent="0.2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5"/>
      <c r="AO178" s="4"/>
      <c r="AP178" s="4"/>
      <c r="AQ178" s="4"/>
      <c r="AR178" s="4"/>
      <c r="AS178" s="4"/>
    </row>
    <row r="179" spans="1:45" ht="12.75" customHeight="1" x14ac:dyDescent="0.2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5"/>
      <c r="AO179" s="4"/>
      <c r="AP179" s="4"/>
      <c r="AQ179" s="4"/>
      <c r="AR179" s="4"/>
      <c r="AS179" s="4"/>
    </row>
    <row r="180" spans="1:45" ht="12.75" customHeight="1" x14ac:dyDescent="0.2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5"/>
      <c r="AO180" s="4"/>
      <c r="AP180" s="4"/>
      <c r="AQ180" s="4"/>
      <c r="AR180" s="4"/>
      <c r="AS180" s="4"/>
    </row>
    <row r="181" spans="1:45" ht="12.75" customHeight="1" x14ac:dyDescent="0.2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  <c r="AN181" s="5"/>
      <c r="AO181" s="4"/>
      <c r="AP181" s="4"/>
      <c r="AQ181" s="4"/>
      <c r="AR181" s="4"/>
      <c r="AS181" s="4"/>
    </row>
    <row r="182" spans="1:45" ht="12.75" customHeight="1" x14ac:dyDescent="0.2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5"/>
      <c r="AO182" s="4"/>
      <c r="AP182" s="4"/>
      <c r="AQ182" s="4"/>
      <c r="AR182" s="4"/>
      <c r="AS182" s="4"/>
    </row>
    <row r="183" spans="1:45" ht="12.75" customHeight="1" x14ac:dyDescent="0.2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  <c r="AN183" s="5"/>
      <c r="AO183" s="4"/>
      <c r="AP183" s="4"/>
      <c r="AQ183" s="4"/>
      <c r="AR183" s="4"/>
      <c r="AS183" s="4"/>
    </row>
    <row r="184" spans="1:45" ht="12.75" customHeight="1" x14ac:dyDescent="0.2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  <c r="AN184" s="5"/>
      <c r="AO184" s="4"/>
      <c r="AP184" s="4"/>
      <c r="AQ184" s="4"/>
      <c r="AR184" s="4"/>
      <c r="AS184" s="4"/>
    </row>
    <row r="185" spans="1:45" ht="12.75" customHeight="1" x14ac:dyDescent="0.2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5"/>
      <c r="AO185" s="4"/>
      <c r="AP185" s="4"/>
      <c r="AQ185" s="4"/>
      <c r="AR185" s="4"/>
      <c r="AS185" s="4"/>
    </row>
    <row r="186" spans="1:45" ht="12.75" customHeight="1" x14ac:dyDescent="0.2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5"/>
      <c r="AO186" s="4"/>
      <c r="AP186" s="4"/>
      <c r="AQ186" s="4"/>
      <c r="AR186" s="4"/>
      <c r="AS186" s="4"/>
    </row>
    <row r="187" spans="1:45" ht="12.75" customHeight="1" x14ac:dyDescent="0.2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5"/>
      <c r="AO187" s="4"/>
      <c r="AP187" s="4"/>
      <c r="AQ187" s="4"/>
      <c r="AR187" s="4"/>
      <c r="AS187" s="4"/>
    </row>
    <row r="188" spans="1:45" ht="12.75" customHeight="1" x14ac:dyDescent="0.2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5"/>
      <c r="AO188" s="4"/>
      <c r="AP188" s="4"/>
      <c r="AQ188" s="4"/>
      <c r="AR188" s="4"/>
      <c r="AS188" s="4"/>
    </row>
    <row r="189" spans="1:45" ht="12.75" customHeight="1" x14ac:dyDescent="0.2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4"/>
      <c r="AN189" s="5"/>
      <c r="AO189" s="4"/>
      <c r="AP189" s="4"/>
      <c r="AQ189" s="4"/>
      <c r="AR189" s="4"/>
      <c r="AS189" s="4"/>
    </row>
    <row r="190" spans="1:45" ht="12.75" customHeight="1" x14ac:dyDescent="0.2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  <c r="AN190" s="5"/>
      <c r="AO190" s="4"/>
      <c r="AP190" s="4"/>
      <c r="AQ190" s="4"/>
      <c r="AR190" s="4"/>
      <c r="AS190" s="4"/>
    </row>
    <row r="191" spans="1:45" ht="12.75" customHeight="1" x14ac:dyDescent="0.2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  <c r="AN191" s="5"/>
      <c r="AO191" s="4"/>
      <c r="AP191" s="4"/>
      <c r="AQ191" s="4"/>
      <c r="AR191" s="4"/>
      <c r="AS191" s="4"/>
    </row>
    <row r="192" spans="1:45" ht="12.75" customHeight="1" x14ac:dyDescent="0.2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  <c r="AM192" s="4"/>
      <c r="AN192" s="5"/>
      <c r="AO192" s="4"/>
      <c r="AP192" s="4"/>
      <c r="AQ192" s="4"/>
      <c r="AR192" s="4"/>
      <c r="AS192" s="4"/>
    </row>
    <row r="193" spans="1:45" ht="12.75" customHeight="1" x14ac:dyDescent="0.2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4"/>
      <c r="AN193" s="5"/>
      <c r="AO193" s="4"/>
      <c r="AP193" s="4"/>
      <c r="AQ193" s="4"/>
      <c r="AR193" s="4"/>
      <c r="AS193" s="4"/>
    </row>
    <row r="194" spans="1:45" ht="12.75" customHeight="1" x14ac:dyDescent="0.2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/>
      <c r="AM194" s="4"/>
      <c r="AN194" s="5"/>
      <c r="AO194" s="4"/>
      <c r="AP194" s="4"/>
      <c r="AQ194" s="4"/>
      <c r="AR194" s="4"/>
      <c r="AS194" s="4"/>
    </row>
    <row r="195" spans="1:45" ht="12.75" customHeight="1" x14ac:dyDescent="0.2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/>
      <c r="AM195" s="4"/>
      <c r="AN195" s="5"/>
      <c r="AO195" s="4"/>
      <c r="AP195" s="4"/>
      <c r="AQ195" s="4"/>
      <c r="AR195" s="4"/>
      <c r="AS195" s="4"/>
    </row>
    <row r="196" spans="1:45" ht="12.75" customHeight="1" x14ac:dyDescent="0.2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"/>
      <c r="AM196" s="4"/>
      <c r="AN196" s="5"/>
      <c r="AO196" s="4"/>
      <c r="AP196" s="4"/>
      <c r="AQ196" s="4"/>
      <c r="AR196" s="4"/>
      <c r="AS196" s="4"/>
    </row>
    <row r="197" spans="1:45" ht="12.75" customHeight="1" x14ac:dyDescent="0.2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/>
      <c r="AM197" s="4"/>
      <c r="AN197" s="5"/>
      <c r="AO197" s="4"/>
      <c r="AP197" s="4"/>
      <c r="AQ197" s="4"/>
      <c r="AR197" s="4"/>
      <c r="AS197" s="4"/>
    </row>
    <row r="198" spans="1:45" ht="12.75" customHeight="1" x14ac:dyDescent="0.2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  <c r="AI198" s="4"/>
      <c r="AJ198" s="4"/>
      <c r="AK198" s="4"/>
      <c r="AL198" s="4"/>
      <c r="AM198" s="4"/>
      <c r="AN198" s="5"/>
      <c r="AO198" s="4"/>
      <c r="AP198" s="4"/>
      <c r="AQ198" s="4"/>
      <c r="AR198" s="4"/>
      <c r="AS198" s="4"/>
    </row>
    <row r="199" spans="1:45" ht="12.75" customHeight="1" x14ac:dyDescent="0.2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  <c r="AI199" s="4"/>
      <c r="AJ199" s="4"/>
      <c r="AK199" s="4"/>
      <c r="AL199" s="4"/>
      <c r="AM199" s="4"/>
      <c r="AN199" s="5"/>
      <c r="AO199" s="4"/>
      <c r="AP199" s="4"/>
      <c r="AQ199" s="4"/>
      <c r="AR199" s="4"/>
      <c r="AS199" s="4"/>
    </row>
    <row r="200" spans="1:45" ht="12.75" customHeight="1" x14ac:dyDescent="0.2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"/>
      <c r="AM200" s="4"/>
      <c r="AN200" s="5"/>
      <c r="AO200" s="4"/>
      <c r="AP200" s="4"/>
      <c r="AQ200" s="4"/>
      <c r="AR200" s="4"/>
      <c r="AS200" s="4"/>
    </row>
    <row r="201" spans="1:45" ht="12.75" customHeight="1" x14ac:dyDescent="0.2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"/>
      <c r="AM201" s="4"/>
      <c r="AN201" s="5"/>
      <c r="AO201" s="4"/>
      <c r="AP201" s="4"/>
      <c r="AQ201" s="4"/>
      <c r="AR201" s="4"/>
      <c r="AS201" s="4"/>
    </row>
    <row r="202" spans="1:45" ht="12.75" customHeight="1" x14ac:dyDescent="0.2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  <c r="AI202" s="4"/>
      <c r="AJ202" s="4"/>
      <c r="AK202" s="4"/>
      <c r="AL202" s="4"/>
      <c r="AM202" s="4"/>
      <c r="AN202" s="5"/>
      <c r="AO202" s="4"/>
      <c r="AP202" s="4"/>
      <c r="AQ202" s="4"/>
      <c r="AR202" s="4"/>
      <c r="AS202" s="4"/>
    </row>
    <row r="203" spans="1:45" ht="12.75" customHeight="1" x14ac:dyDescent="0.2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  <c r="AI203" s="4"/>
      <c r="AJ203" s="4"/>
      <c r="AK203" s="4"/>
      <c r="AL203" s="4"/>
      <c r="AM203" s="4"/>
      <c r="AN203" s="5"/>
      <c r="AO203" s="4"/>
      <c r="AP203" s="4"/>
      <c r="AQ203" s="4"/>
      <c r="AR203" s="4"/>
      <c r="AS203" s="4"/>
    </row>
    <row r="204" spans="1:45" ht="12.75" customHeight="1" x14ac:dyDescent="0.2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  <c r="AI204" s="4"/>
      <c r="AJ204" s="4"/>
      <c r="AK204" s="4"/>
      <c r="AL204" s="4"/>
      <c r="AM204" s="4"/>
      <c r="AN204" s="5"/>
      <c r="AO204" s="4"/>
      <c r="AP204" s="4"/>
      <c r="AQ204" s="4"/>
      <c r="AR204" s="4"/>
      <c r="AS204" s="4"/>
    </row>
    <row r="205" spans="1:45" ht="12.75" customHeight="1" x14ac:dyDescent="0.2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"/>
      <c r="AM205" s="4"/>
      <c r="AN205" s="5"/>
      <c r="AO205" s="4"/>
      <c r="AP205" s="4"/>
      <c r="AQ205" s="4"/>
      <c r="AR205" s="4"/>
      <c r="AS205" s="4"/>
    </row>
    <row r="206" spans="1:45" ht="12.75" customHeight="1" x14ac:dyDescent="0.2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/>
      <c r="AM206" s="4"/>
      <c r="AN206" s="5"/>
      <c r="AO206" s="4"/>
      <c r="AP206" s="4"/>
      <c r="AQ206" s="4"/>
      <c r="AR206" s="4"/>
      <c r="AS206" s="4"/>
    </row>
    <row r="207" spans="1:45" ht="12.75" customHeight="1" x14ac:dyDescent="0.2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  <c r="AI207" s="4"/>
      <c r="AJ207" s="4"/>
      <c r="AK207" s="4"/>
      <c r="AL207" s="4"/>
      <c r="AM207" s="4"/>
      <c r="AN207" s="5"/>
      <c r="AO207" s="4"/>
      <c r="AP207" s="4"/>
      <c r="AQ207" s="4"/>
      <c r="AR207" s="4"/>
      <c r="AS207" s="4"/>
    </row>
    <row r="208" spans="1:45" ht="12.75" customHeight="1" x14ac:dyDescent="0.2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4"/>
      <c r="AM208" s="4"/>
      <c r="AN208" s="5"/>
      <c r="AO208" s="4"/>
      <c r="AP208" s="4"/>
      <c r="AQ208" s="4"/>
      <c r="AR208" s="4"/>
      <c r="AS208" s="4"/>
    </row>
    <row r="209" spans="1:45" ht="12.75" customHeight="1" x14ac:dyDescent="0.2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  <c r="AI209" s="4"/>
      <c r="AJ209" s="4"/>
      <c r="AK209" s="4"/>
      <c r="AL209" s="4"/>
      <c r="AM209" s="4"/>
      <c r="AN209" s="5"/>
      <c r="AO209" s="4"/>
      <c r="AP209" s="4"/>
      <c r="AQ209" s="4"/>
      <c r="AR209" s="4"/>
      <c r="AS209" s="4"/>
    </row>
    <row r="210" spans="1:45" ht="12.75" customHeight="1" x14ac:dyDescent="0.2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"/>
      <c r="AM210" s="4"/>
      <c r="AN210" s="5"/>
      <c r="AO210" s="4"/>
      <c r="AP210" s="4"/>
      <c r="AQ210" s="4"/>
      <c r="AR210" s="4"/>
      <c r="AS210" s="4"/>
    </row>
    <row r="211" spans="1:45" ht="12.75" customHeight="1" x14ac:dyDescent="0.2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  <c r="AI211" s="4"/>
      <c r="AJ211" s="4"/>
      <c r="AK211" s="4"/>
      <c r="AL211" s="4"/>
      <c r="AM211" s="4"/>
      <c r="AN211" s="5"/>
      <c r="AO211" s="4"/>
      <c r="AP211" s="4"/>
      <c r="AQ211" s="4"/>
      <c r="AR211" s="4"/>
      <c r="AS211" s="4"/>
    </row>
    <row r="212" spans="1:45" ht="12.75" customHeight="1" x14ac:dyDescent="0.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  <c r="AN212" s="5"/>
      <c r="AO212" s="4"/>
      <c r="AP212" s="4"/>
      <c r="AQ212" s="4"/>
      <c r="AR212" s="4"/>
      <c r="AS212" s="4"/>
    </row>
    <row r="213" spans="1:45" ht="12.75" customHeight="1" x14ac:dyDescent="0.2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  <c r="AN213" s="5"/>
      <c r="AO213" s="4"/>
      <c r="AP213" s="4"/>
      <c r="AQ213" s="4"/>
      <c r="AR213" s="4"/>
      <c r="AS213" s="4"/>
    </row>
    <row r="214" spans="1:45" ht="12.75" customHeight="1" x14ac:dyDescent="0.2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  <c r="AN214" s="5"/>
      <c r="AO214" s="4"/>
      <c r="AP214" s="4"/>
      <c r="AQ214" s="4"/>
      <c r="AR214" s="4"/>
      <c r="AS214" s="4"/>
    </row>
    <row r="215" spans="1:45" ht="12.75" customHeight="1" x14ac:dyDescent="0.2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  <c r="AN215" s="5"/>
      <c r="AO215" s="4"/>
      <c r="AP215" s="4"/>
      <c r="AQ215" s="4"/>
      <c r="AR215" s="4"/>
      <c r="AS215" s="4"/>
    </row>
    <row r="216" spans="1:45" ht="12.75" customHeight="1" x14ac:dyDescent="0.2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  <c r="AN216" s="5"/>
      <c r="AO216" s="4"/>
      <c r="AP216" s="4"/>
      <c r="AQ216" s="4"/>
      <c r="AR216" s="4"/>
      <c r="AS216" s="4"/>
    </row>
    <row r="217" spans="1:45" ht="12.75" customHeight="1" x14ac:dyDescent="0.2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  <c r="AN217" s="5"/>
      <c r="AO217" s="4"/>
      <c r="AP217" s="4"/>
      <c r="AQ217" s="4"/>
      <c r="AR217" s="4"/>
      <c r="AS217" s="4"/>
    </row>
    <row r="218" spans="1:45" ht="12.75" customHeight="1" x14ac:dyDescent="0.2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  <c r="AN218" s="5"/>
      <c r="AO218" s="4"/>
      <c r="AP218" s="4"/>
      <c r="AQ218" s="4"/>
      <c r="AR218" s="4"/>
      <c r="AS218" s="4"/>
    </row>
    <row r="219" spans="1:45" ht="12.75" customHeight="1" x14ac:dyDescent="0.2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  <c r="AN219" s="5"/>
      <c r="AO219" s="4"/>
      <c r="AP219" s="4"/>
      <c r="AQ219" s="4"/>
      <c r="AR219" s="4"/>
      <c r="AS219" s="4"/>
    </row>
    <row r="220" spans="1:45" ht="12.75" customHeight="1" x14ac:dyDescent="0.2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  <c r="AN220" s="5"/>
      <c r="AO220" s="4"/>
      <c r="AP220" s="4"/>
      <c r="AQ220" s="4"/>
      <c r="AR220" s="4"/>
      <c r="AS220" s="4"/>
    </row>
    <row r="221" spans="1:45" ht="12.75" customHeight="1" x14ac:dyDescent="0.2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  <c r="AN221" s="5"/>
      <c r="AO221" s="4"/>
      <c r="AP221" s="4"/>
      <c r="AQ221" s="4"/>
      <c r="AR221" s="4"/>
      <c r="AS221" s="4"/>
    </row>
    <row r="222" spans="1:45" ht="12.75" customHeight="1" x14ac:dyDescent="0.2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  <c r="AN222" s="5"/>
      <c r="AO222" s="4"/>
      <c r="AP222" s="4"/>
      <c r="AQ222" s="4"/>
      <c r="AR222" s="4"/>
      <c r="AS222" s="4"/>
    </row>
    <row r="223" spans="1:45" ht="12.75" customHeight="1" x14ac:dyDescent="0.2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  <c r="AN223" s="5"/>
      <c r="AO223" s="4"/>
      <c r="AP223" s="4"/>
      <c r="AQ223" s="4"/>
      <c r="AR223" s="4"/>
      <c r="AS223" s="4"/>
    </row>
    <row r="224" spans="1:45" ht="12.75" customHeight="1" x14ac:dyDescent="0.2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  <c r="AN224" s="5"/>
      <c r="AO224" s="4"/>
      <c r="AP224" s="4"/>
      <c r="AQ224" s="4"/>
      <c r="AR224" s="4"/>
      <c r="AS224" s="4"/>
    </row>
    <row r="225" spans="1:45" ht="12.75" customHeight="1" x14ac:dyDescent="0.2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  <c r="AN225" s="5"/>
      <c r="AO225" s="4"/>
      <c r="AP225" s="4"/>
      <c r="AQ225" s="4"/>
      <c r="AR225" s="4"/>
      <c r="AS225" s="4"/>
    </row>
    <row r="226" spans="1:45" ht="12.75" customHeight="1" x14ac:dyDescent="0.2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4"/>
      <c r="AN226" s="5"/>
      <c r="AO226" s="4"/>
      <c r="AP226" s="4"/>
      <c r="AQ226" s="4"/>
      <c r="AR226" s="4"/>
      <c r="AS226" s="4"/>
    </row>
    <row r="227" spans="1:45" ht="12.75" customHeight="1" x14ac:dyDescent="0.2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4"/>
      <c r="AN227" s="5"/>
      <c r="AO227" s="4"/>
      <c r="AP227" s="4"/>
      <c r="AQ227" s="4"/>
      <c r="AR227" s="4"/>
      <c r="AS227" s="4"/>
    </row>
    <row r="228" spans="1:45" ht="12.75" customHeight="1" x14ac:dyDescent="0.2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4"/>
      <c r="AN228" s="5"/>
      <c r="AO228" s="4"/>
      <c r="AP228" s="4"/>
      <c r="AQ228" s="4"/>
      <c r="AR228" s="4"/>
      <c r="AS228" s="4"/>
    </row>
    <row r="229" spans="1:45" ht="12.75" customHeight="1" x14ac:dyDescent="0.2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  <c r="AN229" s="5"/>
      <c r="AO229" s="4"/>
      <c r="AP229" s="4"/>
      <c r="AQ229" s="4"/>
      <c r="AR229" s="4"/>
      <c r="AS229" s="4"/>
    </row>
    <row r="230" spans="1:45" ht="12.75" customHeight="1" x14ac:dyDescent="0.2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  <c r="AN230" s="5"/>
      <c r="AO230" s="4"/>
      <c r="AP230" s="4"/>
      <c r="AQ230" s="4"/>
      <c r="AR230" s="4"/>
      <c r="AS230" s="4"/>
    </row>
    <row r="231" spans="1:45" ht="12.75" customHeight="1" x14ac:dyDescent="0.2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  <c r="AN231" s="5"/>
      <c r="AO231" s="4"/>
      <c r="AP231" s="4"/>
      <c r="AQ231" s="4"/>
      <c r="AR231" s="4"/>
      <c r="AS231" s="4"/>
    </row>
    <row r="232" spans="1:45" ht="12.75" customHeight="1" x14ac:dyDescent="0.2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4"/>
      <c r="AN232" s="5"/>
      <c r="AO232" s="4"/>
      <c r="AP232" s="4"/>
      <c r="AQ232" s="4"/>
      <c r="AR232" s="4"/>
      <c r="AS232" s="4"/>
    </row>
    <row r="233" spans="1:45" ht="12.75" customHeight="1" x14ac:dyDescent="0.2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  <c r="AN233" s="5"/>
      <c r="AO233" s="4"/>
      <c r="AP233" s="4"/>
      <c r="AQ233" s="4"/>
      <c r="AR233" s="4"/>
      <c r="AS233" s="4"/>
    </row>
    <row r="234" spans="1:45" ht="12.75" customHeight="1" x14ac:dyDescent="0.2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  <c r="AN234" s="5"/>
      <c r="AO234" s="4"/>
      <c r="AP234" s="4"/>
      <c r="AQ234" s="4"/>
      <c r="AR234" s="4"/>
      <c r="AS234" s="4"/>
    </row>
    <row r="235" spans="1:45" ht="12.75" customHeight="1" x14ac:dyDescent="0.2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4"/>
      <c r="AN235" s="5"/>
      <c r="AO235" s="4"/>
      <c r="AP235" s="4"/>
      <c r="AQ235" s="4"/>
      <c r="AR235" s="4"/>
      <c r="AS235" s="4"/>
    </row>
    <row r="236" spans="1:45" ht="12.75" customHeight="1" x14ac:dyDescent="0.2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  <c r="AM236" s="4"/>
      <c r="AN236" s="5"/>
      <c r="AO236" s="4"/>
      <c r="AP236" s="4"/>
      <c r="AQ236" s="4"/>
      <c r="AR236" s="4"/>
      <c r="AS236" s="4"/>
    </row>
    <row r="237" spans="1:45" ht="12.75" customHeight="1" x14ac:dyDescent="0.2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/>
      <c r="AM237" s="4"/>
      <c r="AN237" s="5"/>
      <c r="AO237" s="4"/>
      <c r="AP237" s="4"/>
      <c r="AQ237" s="4"/>
      <c r="AR237" s="4"/>
      <c r="AS237" s="4"/>
    </row>
    <row r="238" spans="1:45" ht="12.75" customHeight="1" x14ac:dyDescent="0.2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  <c r="AM238" s="4"/>
      <c r="AN238" s="5"/>
      <c r="AO238" s="4"/>
      <c r="AP238" s="4"/>
      <c r="AQ238" s="4"/>
      <c r="AR238" s="4"/>
      <c r="AS238" s="4"/>
    </row>
    <row r="239" spans="1:45" ht="12.75" customHeight="1" x14ac:dyDescent="0.2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/>
      <c r="AM239" s="4"/>
      <c r="AN239" s="5"/>
      <c r="AO239" s="4"/>
      <c r="AP239" s="4"/>
      <c r="AQ239" s="4"/>
      <c r="AR239" s="4"/>
      <c r="AS239" s="4"/>
    </row>
    <row r="240" spans="1:45" ht="12.75" customHeight="1" x14ac:dyDescent="0.2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4"/>
      <c r="AM240" s="4"/>
      <c r="AN240" s="5"/>
      <c r="AO240" s="4"/>
      <c r="AP240" s="4"/>
      <c r="AQ240" s="4"/>
      <c r="AR240" s="4"/>
      <c r="AS240" s="4"/>
    </row>
    <row r="241" spans="1:45" ht="12.75" customHeight="1" x14ac:dyDescent="0.2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  <c r="AM241" s="4"/>
      <c r="AN241" s="5"/>
      <c r="AO241" s="4"/>
      <c r="AP241" s="4"/>
      <c r="AQ241" s="4"/>
      <c r="AR241" s="4"/>
      <c r="AS241" s="4"/>
    </row>
    <row r="242" spans="1:45" ht="12.75" customHeight="1" x14ac:dyDescent="0.2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/>
      <c r="AM242" s="4"/>
      <c r="AN242" s="5"/>
      <c r="AO242" s="4"/>
      <c r="AP242" s="4"/>
      <c r="AQ242" s="4"/>
      <c r="AR242" s="4"/>
      <c r="AS242" s="4"/>
    </row>
    <row r="243" spans="1:45" ht="12.75" customHeight="1" x14ac:dyDescent="0.2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  <c r="AM243" s="4"/>
      <c r="AN243" s="5"/>
      <c r="AO243" s="4"/>
      <c r="AP243" s="4"/>
      <c r="AQ243" s="4"/>
      <c r="AR243" s="4"/>
      <c r="AS243" s="4"/>
    </row>
    <row r="244" spans="1:45" ht="12.75" customHeight="1" x14ac:dyDescent="0.2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/>
      <c r="AM244" s="4"/>
      <c r="AN244" s="5"/>
      <c r="AO244" s="4"/>
      <c r="AP244" s="4"/>
      <c r="AQ244" s="4"/>
      <c r="AR244" s="4"/>
      <c r="AS244" s="4"/>
    </row>
    <row r="245" spans="1:45" ht="12.75" customHeight="1" x14ac:dyDescent="0.2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  <c r="AI245" s="4"/>
      <c r="AJ245" s="4"/>
      <c r="AK245" s="4"/>
      <c r="AL245" s="4"/>
      <c r="AM245" s="4"/>
      <c r="AN245" s="5"/>
      <c r="AO245" s="4"/>
      <c r="AP245" s="4"/>
      <c r="AQ245" s="4"/>
      <c r="AR245" s="4"/>
      <c r="AS245" s="4"/>
    </row>
    <row r="246" spans="1:45" ht="12.75" customHeight="1" x14ac:dyDescent="0.2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/>
      <c r="AM246" s="4"/>
      <c r="AN246" s="5"/>
      <c r="AO246" s="4"/>
      <c r="AP246" s="4"/>
      <c r="AQ246" s="4"/>
      <c r="AR246" s="4"/>
      <c r="AS246" s="4"/>
    </row>
    <row r="247" spans="1:45" ht="12.75" customHeight="1" x14ac:dyDescent="0.2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4"/>
      <c r="AM247" s="4"/>
      <c r="AN247" s="5"/>
      <c r="AO247" s="4"/>
      <c r="AP247" s="4"/>
      <c r="AQ247" s="4"/>
      <c r="AR247" s="4"/>
      <c r="AS247" s="4"/>
    </row>
    <row r="248" spans="1:45" ht="12.75" customHeight="1" x14ac:dyDescent="0.2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/>
      <c r="AM248" s="4"/>
      <c r="AN248" s="5"/>
      <c r="AO248" s="4"/>
      <c r="AP248" s="4"/>
      <c r="AQ248" s="4"/>
      <c r="AR248" s="4"/>
      <c r="AS248" s="4"/>
    </row>
    <row r="249" spans="1:45" ht="12.75" customHeight="1" x14ac:dyDescent="0.2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4"/>
      <c r="AI249" s="4"/>
      <c r="AJ249" s="4"/>
      <c r="AK249" s="4"/>
      <c r="AL249" s="4"/>
      <c r="AM249" s="4"/>
      <c r="AN249" s="5"/>
      <c r="AO249" s="4"/>
      <c r="AP249" s="4"/>
      <c r="AQ249" s="4"/>
      <c r="AR249" s="4"/>
      <c r="AS249" s="4"/>
    </row>
    <row r="250" spans="1:45" ht="12.75" customHeight="1" x14ac:dyDescent="0.2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4"/>
      <c r="AI250" s="4"/>
      <c r="AJ250" s="4"/>
      <c r="AK250" s="4"/>
      <c r="AL250" s="4"/>
      <c r="AM250" s="4"/>
      <c r="AN250" s="5"/>
      <c r="AO250" s="4"/>
      <c r="AP250" s="4"/>
      <c r="AQ250" s="4"/>
      <c r="AR250" s="4"/>
      <c r="AS250" s="4"/>
    </row>
    <row r="251" spans="1:45" ht="12.75" customHeight="1" x14ac:dyDescent="0.2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4"/>
      <c r="AI251" s="4"/>
      <c r="AJ251" s="4"/>
      <c r="AK251" s="4"/>
      <c r="AL251" s="4"/>
      <c r="AM251" s="4"/>
      <c r="AN251" s="5"/>
      <c r="AO251" s="4"/>
      <c r="AP251" s="4"/>
      <c r="AQ251" s="4"/>
      <c r="AR251" s="4"/>
      <c r="AS251" s="4"/>
    </row>
    <row r="252" spans="1:45" ht="12.75" customHeight="1" x14ac:dyDescent="0.2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4"/>
      <c r="AI252" s="4"/>
      <c r="AJ252" s="4"/>
      <c r="AK252" s="4"/>
      <c r="AL252" s="4"/>
      <c r="AM252" s="4"/>
      <c r="AN252" s="5"/>
      <c r="AO252" s="4"/>
      <c r="AP252" s="4"/>
      <c r="AQ252" s="4"/>
      <c r="AR252" s="4"/>
      <c r="AS252" s="4"/>
    </row>
    <row r="253" spans="1:45" ht="12.75" customHeight="1" x14ac:dyDescent="0.2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4"/>
      <c r="AI253" s="4"/>
      <c r="AJ253" s="4"/>
      <c r="AK253" s="4"/>
      <c r="AL253" s="4"/>
      <c r="AM253" s="4"/>
      <c r="AN253" s="5"/>
      <c r="AO253" s="4"/>
      <c r="AP253" s="4"/>
      <c r="AQ253" s="4"/>
      <c r="AR253" s="4"/>
      <c r="AS253" s="4"/>
    </row>
    <row r="254" spans="1:45" ht="12.75" customHeight="1" x14ac:dyDescent="0.2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H254" s="4"/>
      <c r="AI254" s="4"/>
      <c r="AJ254" s="4"/>
      <c r="AK254" s="4"/>
      <c r="AL254" s="4"/>
      <c r="AM254" s="4"/>
      <c r="AN254" s="5"/>
      <c r="AO254" s="4"/>
      <c r="AP254" s="4"/>
      <c r="AQ254" s="4"/>
      <c r="AR254" s="4"/>
      <c r="AS254" s="4"/>
    </row>
    <row r="255" spans="1:45" ht="12.75" customHeight="1" x14ac:dyDescent="0.2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  <c r="AH255" s="4"/>
      <c r="AI255" s="4"/>
      <c r="AJ255" s="4"/>
      <c r="AK255" s="4"/>
      <c r="AL255" s="4"/>
      <c r="AM255" s="4"/>
      <c r="AN255" s="5"/>
      <c r="AO255" s="4"/>
      <c r="AP255" s="4"/>
      <c r="AQ255" s="4"/>
      <c r="AR255" s="4"/>
      <c r="AS255" s="4"/>
    </row>
    <row r="256" spans="1:45" ht="12.75" customHeight="1" x14ac:dyDescent="0.2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4"/>
      <c r="AI256" s="4"/>
      <c r="AJ256" s="4"/>
      <c r="AK256" s="4"/>
      <c r="AL256" s="4"/>
      <c r="AM256" s="4"/>
      <c r="AN256" s="5"/>
      <c r="AO256" s="4"/>
      <c r="AP256" s="4"/>
      <c r="AQ256" s="4"/>
      <c r="AR256" s="4"/>
      <c r="AS256" s="4"/>
    </row>
    <row r="257" spans="1:45" ht="12.75" customHeight="1" x14ac:dyDescent="0.2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  <c r="AH257" s="4"/>
      <c r="AI257" s="4"/>
      <c r="AJ257" s="4"/>
      <c r="AK257" s="4"/>
      <c r="AL257" s="4"/>
      <c r="AM257" s="4"/>
      <c r="AN257" s="5"/>
      <c r="AO257" s="4"/>
      <c r="AP257" s="4"/>
      <c r="AQ257" s="4"/>
      <c r="AR257" s="4"/>
      <c r="AS257" s="4"/>
    </row>
    <row r="258" spans="1:45" ht="12.75" customHeight="1" x14ac:dyDescent="0.2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H258" s="4"/>
      <c r="AI258" s="4"/>
      <c r="AJ258" s="4"/>
      <c r="AK258" s="4"/>
      <c r="AL258" s="4"/>
      <c r="AM258" s="4"/>
      <c r="AN258" s="5"/>
      <c r="AO258" s="4"/>
      <c r="AP258" s="4"/>
      <c r="AQ258" s="4"/>
      <c r="AR258" s="4"/>
      <c r="AS258" s="4"/>
    </row>
    <row r="259" spans="1:45" ht="12.75" customHeight="1" x14ac:dyDescent="0.2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H259" s="4"/>
      <c r="AI259" s="4"/>
      <c r="AJ259" s="4"/>
      <c r="AK259" s="4"/>
      <c r="AL259" s="4"/>
      <c r="AM259" s="4"/>
      <c r="AN259" s="5"/>
      <c r="AO259" s="4"/>
      <c r="AP259" s="4"/>
      <c r="AQ259" s="4"/>
      <c r="AR259" s="4"/>
      <c r="AS259" s="4"/>
    </row>
    <row r="260" spans="1:45" ht="12.75" customHeight="1" x14ac:dyDescent="0.2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  <c r="AH260" s="4"/>
      <c r="AI260" s="4"/>
      <c r="AJ260" s="4"/>
      <c r="AK260" s="4"/>
      <c r="AL260" s="4"/>
      <c r="AM260" s="4"/>
      <c r="AN260" s="5"/>
      <c r="AO260" s="4"/>
      <c r="AP260" s="4"/>
      <c r="AQ260" s="4"/>
      <c r="AR260" s="4"/>
      <c r="AS260" s="4"/>
    </row>
    <row r="261" spans="1:45" ht="12.75" customHeight="1" x14ac:dyDescent="0.2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  <c r="AH261" s="4"/>
      <c r="AI261" s="4"/>
      <c r="AJ261" s="4"/>
      <c r="AK261" s="4"/>
      <c r="AL261" s="4"/>
      <c r="AM261" s="4"/>
      <c r="AN261" s="5"/>
      <c r="AO261" s="4"/>
      <c r="AP261" s="4"/>
      <c r="AQ261" s="4"/>
      <c r="AR261" s="4"/>
      <c r="AS261" s="4"/>
    </row>
    <row r="262" spans="1:45" ht="12.75" customHeight="1" x14ac:dyDescent="0.2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4"/>
      <c r="AI262" s="4"/>
      <c r="AJ262" s="4"/>
      <c r="AK262" s="4"/>
      <c r="AL262" s="4"/>
      <c r="AM262" s="4"/>
      <c r="AN262" s="5"/>
      <c r="AO262" s="4"/>
      <c r="AP262" s="4"/>
      <c r="AQ262" s="4"/>
      <c r="AR262" s="4"/>
      <c r="AS262" s="4"/>
    </row>
    <row r="263" spans="1:45" ht="12.75" customHeight="1" x14ac:dyDescent="0.2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4"/>
      <c r="AI263" s="4"/>
      <c r="AJ263" s="4"/>
      <c r="AK263" s="4"/>
      <c r="AL263" s="4"/>
      <c r="AM263" s="4"/>
      <c r="AN263" s="5"/>
      <c r="AO263" s="4"/>
      <c r="AP263" s="4"/>
      <c r="AQ263" s="4"/>
      <c r="AR263" s="4"/>
      <c r="AS263" s="4"/>
    </row>
    <row r="264" spans="1:45" ht="12.75" customHeight="1" x14ac:dyDescent="0.2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H264" s="4"/>
      <c r="AI264" s="4"/>
      <c r="AJ264" s="4"/>
      <c r="AK264" s="4"/>
      <c r="AL264" s="4"/>
      <c r="AM264" s="4"/>
      <c r="AN264" s="5"/>
      <c r="AO264" s="4"/>
      <c r="AP264" s="4"/>
      <c r="AQ264" s="4"/>
      <c r="AR264" s="4"/>
      <c r="AS264" s="4"/>
    </row>
    <row r="265" spans="1:45" ht="12.75" customHeight="1" x14ac:dyDescent="0.2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H265" s="4"/>
      <c r="AI265" s="4"/>
      <c r="AJ265" s="4"/>
      <c r="AK265" s="4"/>
      <c r="AL265" s="4"/>
      <c r="AM265" s="4"/>
      <c r="AN265" s="5"/>
      <c r="AO265" s="4"/>
      <c r="AP265" s="4"/>
      <c r="AQ265" s="4"/>
      <c r="AR265" s="4"/>
      <c r="AS265" s="4"/>
    </row>
    <row r="266" spans="1:45" ht="12.75" customHeight="1" x14ac:dyDescent="0.2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  <c r="AH266" s="4"/>
      <c r="AI266" s="4"/>
      <c r="AJ266" s="4"/>
      <c r="AK266" s="4"/>
      <c r="AL266" s="4"/>
      <c r="AM266" s="4"/>
      <c r="AN266" s="5"/>
      <c r="AO266" s="4"/>
      <c r="AP266" s="4"/>
      <c r="AQ266" s="4"/>
      <c r="AR266" s="4"/>
      <c r="AS266" s="4"/>
    </row>
    <row r="267" spans="1:45" ht="12.75" customHeight="1" x14ac:dyDescent="0.2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  <c r="AH267" s="4"/>
      <c r="AI267" s="4"/>
      <c r="AJ267" s="4"/>
      <c r="AK267" s="4"/>
      <c r="AL267" s="4"/>
      <c r="AM267" s="4"/>
      <c r="AN267" s="5"/>
      <c r="AO267" s="4"/>
      <c r="AP267" s="4"/>
      <c r="AQ267" s="4"/>
      <c r="AR267" s="4"/>
      <c r="AS267" s="4"/>
    </row>
    <row r="268" spans="1:45" ht="12.75" customHeight="1" x14ac:dyDescent="0.2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  <c r="AH268" s="4"/>
      <c r="AI268" s="4"/>
      <c r="AJ268" s="4"/>
      <c r="AK268" s="4"/>
      <c r="AL268" s="4"/>
      <c r="AM268" s="4"/>
      <c r="AN268" s="5"/>
      <c r="AO268" s="4"/>
      <c r="AP268" s="4"/>
      <c r="AQ268" s="4"/>
      <c r="AR268" s="4"/>
      <c r="AS268" s="4"/>
    </row>
    <row r="269" spans="1:45" ht="12.75" customHeight="1" x14ac:dyDescent="0.2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  <c r="AH269" s="4"/>
      <c r="AI269" s="4"/>
      <c r="AJ269" s="4"/>
      <c r="AK269" s="4"/>
      <c r="AL269" s="4"/>
      <c r="AM269" s="4"/>
      <c r="AN269" s="5"/>
      <c r="AO269" s="4"/>
      <c r="AP269" s="4"/>
      <c r="AQ269" s="4"/>
      <c r="AR269" s="4"/>
      <c r="AS269" s="4"/>
    </row>
    <row r="270" spans="1:45" ht="12.75" customHeight="1" x14ac:dyDescent="0.2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  <c r="AH270" s="4"/>
      <c r="AI270" s="4"/>
      <c r="AJ270" s="4"/>
      <c r="AK270" s="4"/>
      <c r="AL270" s="4"/>
      <c r="AM270" s="4"/>
      <c r="AN270" s="5"/>
      <c r="AO270" s="4"/>
      <c r="AP270" s="4"/>
      <c r="AQ270" s="4"/>
      <c r="AR270" s="4"/>
      <c r="AS270" s="4"/>
    </row>
    <row r="271" spans="1:45" ht="12.75" customHeight="1" x14ac:dyDescent="0.2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  <c r="AH271" s="4"/>
      <c r="AI271" s="4"/>
      <c r="AJ271" s="4"/>
      <c r="AK271" s="4"/>
      <c r="AL271" s="4"/>
      <c r="AM271" s="4"/>
      <c r="AN271" s="5"/>
      <c r="AO271" s="4"/>
      <c r="AP271" s="4"/>
      <c r="AQ271" s="4"/>
      <c r="AR271" s="4"/>
      <c r="AS271" s="4"/>
    </row>
    <row r="272" spans="1:45" ht="12.75" customHeight="1" x14ac:dyDescent="0.2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  <c r="AH272" s="4"/>
      <c r="AI272" s="4"/>
      <c r="AJ272" s="4"/>
      <c r="AK272" s="4"/>
      <c r="AL272" s="4"/>
      <c r="AM272" s="4"/>
      <c r="AN272" s="5"/>
      <c r="AO272" s="4"/>
      <c r="AP272" s="4"/>
      <c r="AQ272" s="4"/>
      <c r="AR272" s="4"/>
      <c r="AS272" s="4"/>
    </row>
    <row r="273" spans="1:45" ht="12.75" customHeight="1" x14ac:dyDescent="0.2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  <c r="AH273" s="4"/>
      <c r="AI273" s="4"/>
      <c r="AJ273" s="4"/>
      <c r="AK273" s="4"/>
      <c r="AL273" s="4"/>
      <c r="AM273" s="4"/>
      <c r="AN273" s="5"/>
      <c r="AO273" s="4"/>
      <c r="AP273" s="4"/>
      <c r="AQ273" s="4"/>
      <c r="AR273" s="4"/>
      <c r="AS273" s="4"/>
    </row>
    <row r="274" spans="1:45" ht="12.75" customHeight="1" x14ac:dyDescent="0.2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  <c r="AH274" s="4"/>
      <c r="AI274" s="4"/>
      <c r="AJ274" s="4"/>
      <c r="AK274" s="4"/>
      <c r="AL274" s="4"/>
      <c r="AM274" s="4"/>
      <c r="AN274" s="5"/>
      <c r="AO274" s="4"/>
      <c r="AP274" s="4"/>
      <c r="AQ274" s="4"/>
      <c r="AR274" s="4"/>
      <c r="AS274" s="4"/>
    </row>
    <row r="275" spans="1:45" ht="12.75" customHeight="1" x14ac:dyDescent="0.2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  <c r="AH275" s="4"/>
      <c r="AI275" s="4"/>
      <c r="AJ275" s="4"/>
      <c r="AK275" s="4"/>
      <c r="AL275" s="4"/>
      <c r="AM275" s="4"/>
      <c r="AN275" s="5"/>
      <c r="AO275" s="4"/>
      <c r="AP275" s="4"/>
      <c r="AQ275" s="4"/>
      <c r="AR275" s="4"/>
      <c r="AS275" s="4"/>
    </row>
    <row r="276" spans="1:45" ht="12.75" customHeight="1" x14ac:dyDescent="0.2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  <c r="AH276" s="4"/>
      <c r="AI276" s="4"/>
      <c r="AJ276" s="4"/>
      <c r="AK276" s="4"/>
      <c r="AL276" s="4"/>
      <c r="AM276" s="4"/>
      <c r="AN276" s="5"/>
      <c r="AO276" s="4"/>
      <c r="AP276" s="4"/>
      <c r="AQ276" s="4"/>
      <c r="AR276" s="4"/>
      <c r="AS276" s="4"/>
    </row>
    <row r="277" spans="1:45" ht="12.75" customHeight="1" x14ac:dyDescent="0.2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  <c r="AH277" s="4"/>
      <c r="AI277" s="4"/>
      <c r="AJ277" s="4"/>
      <c r="AK277" s="4"/>
      <c r="AL277" s="4"/>
      <c r="AM277" s="4"/>
      <c r="AN277" s="5"/>
      <c r="AO277" s="4"/>
      <c r="AP277" s="4"/>
      <c r="AQ277" s="4"/>
      <c r="AR277" s="4"/>
      <c r="AS277" s="4"/>
    </row>
    <row r="278" spans="1:45" ht="12.75" customHeight="1" x14ac:dyDescent="0.2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  <c r="AH278" s="4"/>
      <c r="AI278" s="4"/>
      <c r="AJ278" s="4"/>
      <c r="AK278" s="4"/>
      <c r="AL278" s="4"/>
      <c r="AM278" s="4"/>
      <c r="AN278" s="5"/>
      <c r="AO278" s="4"/>
      <c r="AP278" s="4"/>
      <c r="AQ278" s="4"/>
      <c r="AR278" s="4"/>
      <c r="AS278" s="4"/>
    </row>
    <row r="279" spans="1:45" ht="12.75" customHeight="1" x14ac:dyDescent="0.2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  <c r="AH279" s="4"/>
      <c r="AI279" s="4"/>
      <c r="AJ279" s="4"/>
      <c r="AK279" s="4"/>
      <c r="AL279" s="4"/>
      <c r="AM279" s="4"/>
      <c r="AN279" s="5"/>
      <c r="AO279" s="4"/>
      <c r="AP279" s="4"/>
      <c r="AQ279" s="4"/>
      <c r="AR279" s="4"/>
      <c r="AS279" s="4"/>
    </row>
    <row r="280" spans="1:45" ht="12.75" customHeight="1" x14ac:dyDescent="0.2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  <c r="AH280" s="4"/>
      <c r="AI280" s="4"/>
      <c r="AJ280" s="4"/>
      <c r="AK280" s="4"/>
      <c r="AL280" s="4"/>
      <c r="AM280" s="4"/>
      <c r="AN280" s="5"/>
      <c r="AO280" s="4"/>
      <c r="AP280" s="4"/>
      <c r="AQ280" s="4"/>
      <c r="AR280" s="4"/>
      <c r="AS280" s="4"/>
    </row>
    <row r="281" spans="1:45" ht="12.75" customHeight="1" x14ac:dyDescent="0.2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  <c r="AH281" s="4"/>
      <c r="AI281" s="4"/>
      <c r="AJ281" s="4"/>
      <c r="AK281" s="4"/>
      <c r="AL281" s="4"/>
      <c r="AM281" s="4"/>
      <c r="AN281" s="5"/>
      <c r="AO281" s="4"/>
      <c r="AP281" s="4"/>
      <c r="AQ281" s="4"/>
      <c r="AR281" s="4"/>
      <c r="AS281" s="4"/>
    </row>
    <row r="282" spans="1:45" ht="12.75" customHeight="1" x14ac:dyDescent="0.2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  <c r="AH282" s="4"/>
      <c r="AI282" s="4"/>
      <c r="AJ282" s="4"/>
      <c r="AK282" s="4"/>
      <c r="AL282" s="4"/>
      <c r="AM282" s="4"/>
      <c r="AN282" s="5"/>
      <c r="AO282" s="4"/>
      <c r="AP282" s="4"/>
      <c r="AQ282" s="4"/>
      <c r="AR282" s="4"/>
      <c r="AS282" s="4"/>
    </row>
    <row r="283" spans="1:45" ht="12.75" customHeight="1" x14ac:dyDescent="0.2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  <c r="AH283" s="4"/>
      <c r="AI283" s="4"/>
      <c r="AJ283" s="4"/>
      <c r="AK283" s="4"/>
      <c r="AL283" s="4"/>
      <c r="AM283" s="4"/>
      <c r="AN283" s="5"/>
      <c r="AO283" s="4"/>
      <c r="AP283" s="4"/>
      <c r="AQ283" s="4"/>
      <c r="AR283" s="4"/>
      <c r="AS283" s="4"/>
    </row>
    <row r="284" spans="1:45" ht="12.75" customHeight="1" x14ac:dyDescent="0.2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  <c r="AG284" s="4"/>
      <c r="AH284" s="4"/>
      <c r="AI284" s="4"/>
      <c r="AJ284" s="4"/>
      <c r="AK284" s="4"/>
      <c r="AL284" s="4"/>
      <c r="AM284" s="4"/>
      <c r="AN284" s="5"/>
      <c r="AO284" s="4"/>
      <c r="AP284" s="4"/>
      <c r="AQ284" s="4"/>
      <c r="AR284" s="4"/>
      <c r="AS284" s="4"/>
    </row>
    <row r="285" spans="1:45" ht="12.75" customHeight="1" x14ac:dyDescent="0.2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4"/>
      <c r="AH285" s="4"/>
      <c r="AI285" s="4"/>
      <c r="AJ285" s="4"/>
      <c r="AK285" s="4"/>
      <c r="AL285" s="4"/>
      <c r="AM285" s="4"/>
      <c r="AN285" s="5"/>
      <c r="AO285" s="4"/>
      <c r="AP285" s="4"/>
      <c r="AQ285" s="4"/>
      <c r="AR285" s="4"/>
      <c r="AS285" s="4"/>
    </row>
    <row r="286" spans="1:45" ht="12.75" customHeight="1" x14ac:dyDescent="0.2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  <c r="AH286" s="4"/>
      <c r="AI286" s="4"/>
      <c r="AJ286" s="4"/>
      <c r="AK286" s="4"/>
      <c r="AL286" s="4"/>
      <c r="AM286" s="4"/>
      <c r="AN286" s="5"/>
      <c r="AO286" s="4"/>
      <c r="AP286" s="4"/>
      <c r="AQ286" s="4"/>
      <c r="AR286" s="4"/>
      <c r="AS286" s="4"/>
    </row>
    <row r="287" spans="1:45" ht="12.75" customHeight="1" x14ac:dyDescent="0.2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  <c r="AH287" s="4"/>
      <c r="AI287" s="4"/>
      <c r="AJ287" s="4"/>
      <c r="AK287" s="4"/>
      <c r="AL287" s="4"/>
      <c r="AM287" s="4"/>
      <c r="AN287" s="5"/>
      <c r="AO287" s="4"/>
      <c r="AP287" s="4"/>
      <c r="AQ287" s="4"/>
      <c r="AR287" s="4"/>
      <c r="AS287" s="4"/>
    </row>
    <row r="288" spans="1:45" ht="12.75" customHeight="1" x14ac:dyDescent="0.2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  <c r="AH288" s="4"/>
      <c r="AI288" s="4"/>
      <c r="AJ288" s="4"/>
      <c r="AK288" s="4"/>
      <c r="AL288" s="4"/>
      <c r="AM288" s="4"/>
      <c r="AN288" s="5"/>
      <c r="AO288" s="4"/>
      <c r="AP288" s="4"/>
      <c r="AQ288" s="4"/>
      <c r="AR288" s="4"/>
      <c r="AS288" s="4"/>
    </row>
    <row r="289" spans="1:45" ht="12.75" customHeight="1" x14ac:dyDescent="0.2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4"/>
      <c r="AH289" s="4"/>
      <c r="AI289" s="4"/>
      <c r="AJ289" s="4"/>
      <c r="AK289" s="4"/>
      <c r="AL289" s="4"/>
      <c r="AM289" s="4"/>
      <c r="AN289" s="5"/>
      <c r="AO289" s="4"/>
      <c r="AP289" s="4"/>
      <c r="AQ289" s="4"/>
      <c r="AR289" s="4"/>
      <c r="AS289" s="4"/>
    </row>
    <row r="290" spans="1:45" ht="12.75" customHeight="1" x14ac:dyDescent="0.2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4"/>
      <c r="AH290" s="4"/>
      <c r="AI290" s="4"/>
      <c r="AJ290" s="4"/>
      <c r="AK290" s="4"/>
      <c r="AL290" s="4"/>
      <c r="AM290" s="4"/>
      <c r="AN290" s="5"/>
      <c r="AO290" s="4"/>
      <c r="AP290" s="4"/>
      <c r="AQ290" s="4"/>
      <c r="AR290" s="4"/>
      <c r="AS290" s="4"/>
    </row>
    <row r="291" spans="1:45" ht="12.75" customHeight="1" x14ac:dyDescent="0.2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  <c r="AG291" s="4"/>
      <c r="AH291" s="4"/>
      <c r="AI291" s="4"/>
      <c r="AJ291" s="4"/>
      <c r="AK291" s="4"/>
      <c r="AL291" s="4"/>
      <c r="AM291" s="4"/>
      <c r="AN291" s="5"/>
      <c r="AO291" s="4"/>
      <c r="AP291" s="4"/>
      <c r="AQ291" s="4"/>
      <c r="AR291" s="4"/>
      <c r="AS291" s="4"/>
    </row>
    <row r="292" spans="1:45" ht="12.75" customHeight="1" x14ac:dyDescent="0.2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4"/>
      <c r="AH292" s="4"/>
      <c r="AI292" s="4"/>
      <c r="AJ292" s="4"/>
      <c r="AK292" s="4"/>
      <c r="AL292" s="4"/>
      <c r="AM292" s="4"/>
      <c r="AN292" s="5"/>
      <c r="AO292" s="4"/>
      <c r="AP292" s="4"/>
      <c r="AQ292" s="4"/>
      <c r="AR292" s="4"/>
      <c r="AS292" s="4"/>
    </row>
    <row r="293" spans="1:45" ht="12.75" customHeight="1" x14ac:dyDescent="0.2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  <c r="AG293" s="4"/>
      <c r="AH293" s="4"/>
      <c r="AI293" s="4"/>
      <c r="AJ293" s="4"/>
      <c r="AK293" s="4"/>
      <c r="AL293" s="4"/>
      <c r="AM293" s="4"/>
      <c r="AN293" s="5"/>
      <c r="AO293" s="4"/>
      <c r="AP293" s="4"/>
      <c r="AQ293" s="4"/>
      <c r="AR293" s="4"/>
      <c r="AS293" s="4"/>
    </row>
    <row r="294" spans="1:45" ht="12.75" customHeight="1" x14ac:dyDescent="0.2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  <c r="AG294" s="4"/>
      <c r="AH294" s="4"/>
      <c r="AI294" s="4"/>
      <c r="AJ294" s="4"/>
      <c r="AK294" s="4"/>
      <c r="AL294" s="4"/>
      <c r="AM294" s="4"/>
      <c r="AN294" s="5"/>
      <c r="AO294" s="4"/>
      <c r="AP294" s="4"/>
      <c r="AQ294" s="4"/>
      <c r="AR294" s="4"/>
      <c r="AS294" s="4"/>
    </row>
    <row r="295" spans="1:45" ht="12.75" customHeight="1" x14ac:dyDescent="0.2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  <c r="AG295" s="4"/>
      <c r="AH295" s="4"/>
      <c r="AI295" s="4"/>
      <c r="AJ295" s="4"/>
      <c r="AK295" s="4"/>
      <c r="AL295" s="4"/>
      <c r="AM295" s="4"/>
      <c r="AN295" s="5"/>
      <c r="AO295" s="4"/>
      <c r="AP295" s="4"/>
      <c r="AQ295" s="4"/>
      <c r="AR295" s="4"/>
      <c r="AS295" s="4"/>
    </row>
    <row r="296" spans="1:45" ht="12.75" customHeight="1" x14ac:dyDescent="0.2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4"/>
      <c r="AG296" s="4"/>
      <c r="AH296" s="4"/>
      <c r="AI296" s="4"/>
      <c r="AJ296" s="4"/>
      <c r="AK296" s="4"/>
      <c r="AL296" s="4"/>
      <c r="AM296" s="4"/>
      <c r="AN296" s="5"/>
      <c r="AO296" s="4"/>
      <c r="AP296" s="4"/>
      <c r="AQ296" s="4"/>
      <c r="AR296" s="4"/>
      <c r="AS296" s="4"/>
    </row>
    <row r="297" spans="1:45" ht="12.75" customHeight="1" x14ac:dyDescent="0.2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  <c r="AG297" s="4"/>
      <c r="AH297" s="4"/>
      <c r="AI297" s="4"/>
      <c r="AJ297" s="4"/>
      <c r="AK297" s="4"/>
      <c r="AL297" s="4"/>
      <c r="AM297" s="4"/>
      <c r="AN297" s="5"/>
      <c r="AO297" s="4"/>
      <c r="AP297" s="4"/>
      <c r="AQ297" s="4"/>
      <c r="AR297" s="4"/>
      <c r="AS297" s="4"/>
    </row>
    <row r="298" spans="1:45" ht="12.75" customHeight="1" x14ac:dyDescent="0.2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4"/>
      <c r="AG298" s="4"/>
      <c r="AH298" s="4"/>
      <c r="AI298" s="4"/>
      <c r="AJ298" s="4"/>
      <c r="AK298" s="4"/>
      <c r="AL298" s="4"/>
      <c r="AM298" s="4"/>
      <c r="AN298" s="5"/>
      <c r="AO298" s="4"/>
      <c r="AP298" s="4"/>
      <c r="AQ298" s="4"/>
      <c r="AR298" s="4"/>
      <c r="AS298" s="4"/>
    </row>
    <row r="299" spans="1:45" ht="12.75" customHeight="1" x14ac:dyDescent="0.2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4"/>
      <c r="AG299" s="4"/>
      <c r="AH299" s="4"/>
      <c r="AI299" s="4"/>
      <c r="AJ299" s="4"/>
      <c r="AK299" s="4"/>
      <c r="AL299" s="4"/>
      <c r="AM299" s="4"/>
      <c r="AN299" s="5"/>
      <c r="AO299" s="4"/>
      <c r="AP299" s="4"/>
      <c r="AQ299" s="4"/>
      <c r="AR299" s="4"/>
      <c r="AS299" s="4"/>
    </row>
    <row r="300" spans="1:45" ht="12.75" customHeight="1" x14ac:dyDescent="0.2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4"/>
      <c r="AG300" s="4"/>
      <c r="AH300" s="4"/>
      <c r="AI300" s="4"/>
      <c r="AJ300" s="4"/>
      <c r="AK300" s="4"/>
      <c r="AL300" s="4"/>
      <c r="AM300" s="4"/>
      <c r="AN300" s="5"/>
      <c r="AO300" s="4"/>
      <c r="AP300" s="4"/>
      <c r="AQ300" s="4"/>
      <c r="AR300" s="4"/>
      <c r="AS300" s="4"/>
    </row>
    <row r="301" spans="1:45" ht="12.75" customHeight="1" x14ac:dyDescent="0.2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4"/>
      <c r="AG301" s="4"/>
      <c r="AH301" s="4"/>
      <c r="AI301" s="4"/>
      <c r="AJ301" s="4"/>
      <c r="AK301" s="4"/>
      <c r="AL301" s="4"/>
      <c r="AM301" s="4"/>
      <c r="AN301" s="5"/>
      <c r="AO301" s="4"/>
      <c r="AP301" s="4"/>
      <c r="AQ301" s="4"/>
      <c r="AR301" s="4"/>
      <c r="AS301" s="4"/>
    </row>
    <row r="302" spans="1:45" ht="12.75" customHeight="1" x14ac:dyDescent="0.2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4"/>
      <c r="AG302" s="4"/>
      <c r="AH302" s="4"/>
      <c r="AI302" s="4"/>
      <c r="AJ302" s="4"/>
      <c r="AK302" s="4"/>
      <c r="AL302" s="4"/>
      <c r="AM302" s="4"/>
      <c r="AN302" s="5"/>
      <c r="AO302" s="4"/>
      <c r="AP302" s="4"/>
      <c r="AQ302" s="4"/>
      <c r="AR302" s="4"/>
      <c r="AS302" s="4"/>
    </row>
    <row r="303" spans="1:45" ht="12.75" customHeight="1" x14ac:dyDescent="0.2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  <c r="AG303" s="4"/>
      <c r="AH303" s="4"/>
      <c r="AI303" s="4"/>
      <c r="AJ303" s="4"/>
      <c r="AK303" s="4"/>
      <c r="AL303" s="4"/>
      <c r="AM303" s="4"/>
      <c r="AN303" s="5"/>
      <c r="AO303" s="4"/>
      <c r="AP303" s="4"/>
      <c r="AQ303" s="4"/>
      <c r="AR303" s="4"/>
      <c r="AS303" s="4"/>
    </row>
    <row r="304" spans="1:45" ht="12.75" customHeight="1" x14ac:dyDescent="0.2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  <c r="AG304" s="4"/>
      <c r="AH304" s="4"/>
      <c r="AI304" s="4"/>
      <c r="AJ304" s="4"/>
      <c r="AK304" s="4"/>
      <c r="AL304" s="4"/>
      <c r="AM304" s="4"/>
      <c r="AN304" s="5"/>
      <c r="AO304" s="4"/>
      <c r="AP304" s="4"/>
      <c r="AQ304" s="4"/>
      <c r="AR304" s="4"/>
      <c r="AS304" s="4"/>
    </row>
    <row r="305" spans="1:45" ht="12.75" customHeight="1" x14ac:dyDescent="0.2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  <c r="AG305" s="4"/>
      <c r="AH305" s="4"/>
      <c r="AI305" s="4"/>
      <c r="AJ305" s="4"/>
      <c r="AK305" s="4"/>
      <c r="AL305" s="4"/>
      <c r="AM305" s="4"/>
      <c r="AN305" s="5"/>
      <c r="AO305" s="4"/>
      <c r="AP305" s="4"/>
      <c r="AQ305" s="4"/>
      <c r="AR305" s="4"/>
      <c r="AS305" s="4"/>
    </row>
    <row r="306" spans="1:45" ht="12.75" customHeight="1" x14ac:dyDescent="0.2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  <c r="AG306" s="4"/>
      <c r="AH306" s="4"/>
      <c r="AI306" s="4"/>
      <c r="AJ306" s="4"/>
      <c r="AK306" s="4"/>
      <c r="AL306" s="4"/>
      <c r="AM306" s="4"/>
      <c r="AN306" s="5"/>
      <c r="AO306" s="4"/>
      <c r="AP306" s="4"/>
      <c r="AQ306" s="4"/>
      <c r="AR306" s="4"/>
      <c r="AS306" s="4"/>
    </row>
    <row r="307" spans="1:45" ht="12.75" customHeight="1" x14ac:dyDescent="0.2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  <c r="AG307" s="4"/>
      <c r="AH307" s="4"/>
      <c r="AI307" s="4"/>
      <c r="AJ307" s="4"/>
      <c r="AK307" s="4"/>
      <c r="AL307" s="4"/>
      <c r="AM307" s="4"/>
      <c r="AN307" s="5"/>
      <c r="AO307" s="4"/>
      <c r="AP307" s="4"/>
      <c r="AQ307" s="4"/>
      <c r="AR307" s="4"/>
      <c r="AS307" s="4"/>
    </row>
    <row r="308" spans="1:45" ht="12.75" customHeight="1" x14ac:dyDescent="0.2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4"/>
      <c r="AG308" s="4"/>
      <c r="AH308" s="4"/>
      <c r="AI308" s="4"/>
      <c r="AJ308" s="4"/>
      <c r="AK308" s="4"/>
      <c r="AL308" s="4"/>
      <c r="AM308" s="4"/>
      <c r="AN308" s="5"/>
      <c r="AO308" s="4"/>
      <c r="AP308" s="4"/>
      <c r="AQ308" s="4"/>
      <c r="AR308" s="4"/>
      <c r="AS308" s="4"/>
    </row>
    <row r="309" spans="1:45" ht="12.75" customHeight="1" x14ac:dyDescent="0.2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4"/>
      <c r="AG309" s="4"/>
      <c r="AH309" s="4"/>
      <c r="AI309" s="4"/>
      <c r="AJ309" s="4"/>
      <c r="AK309" s="4"/>
      <c r="AL309" s="4"/>
      <c r="AM309" s="4"/>
      <c r="AN309" s="5"/>
      <c r="AO309" s="4"/>
      <c r="AP309" s="4"/>
      <c r="AQ309" s="4"/>
      <c r="AR309" s="4"/>
      <c r="AS309" s="4"/>
    </row>
    <row r="310" spans="1:45" ht="12.75" customHeight="1" x14ac:dyDescent="0.2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4"/>
      <c r="AG310" s="4"/>
      <c r="AH310" s="4"/>
      <c r="AI310" s="4"/>
      <c r="AJ310" s="4"/>
      <c r="AK310" s="4"/>
      <c r="AL310" s="4"/>
      <c r="AM310" s="4"/>
      <c r="AN310" s="5"/>
      <c r="AO310" s="4"/>
      <c r="AP310" s="4"/>
      <c r="AQ310" s="4"/>
      <c r="AR310" s="4"/>
      <c r="AS310" s="4"/>
    </row>
    <row r="311" spans="1:45" ht="12.75" customHeight="1" x14ac:dyDescent="0.2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/>
      <c r="AG311" s="4"/>
      <c r="AH311" s="4"/>
      <c r="AI311" s="4"/>
      <c r="AJ311" s="4"/>
      <c r="AK311" s="4"/>
      <c r="AL311" s="4"/>
      <c r="AM311" s="4"/>
      <c r="AN311" s="5"/>
      <c r="AO311" s="4"/>
      <c r="AP311" s="4"/>
      <c r="AQ311" s="4"/>
      <c r="AR311" s="4"/>
      <c r="AS311" s="4"/>
    </row>
    <row r="312" spans="1:45" ht="12.75" customHeight="1" x14ac:dyDescent="0.2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4"/>
      <c r="AG312" s="4"/>
      <c r="AH312" s="4"/>
      <c r="AI312" s="4"/>
      <c r="AJ312" s="4"/>
      <c r="AK312" s="4"/>
      <c r="AL312" s="4"/>
      <c r="AM312" s="4"/>
      <c r="AN312" s="5"/>
      <c r="AO312" s="4"/>
      <c r="AP312" s="4"/>
      <c r="AQ312" s="4"/>
      <c r="AR312" s="4"/>
      <c r="AS312" s="4"/>
    </row>
    <row r="313" spans="1:45" ht="12.75" customHeight="1" x14ac:dyDescent="0.2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4"/>
      <c r="AG313" s="4"/>
      <c r="AH313" s="4"/>
      <c r="AI313" s="4"/>
      <c r="AJ313" s="4"/>
      <c r="AK313" s="4"/>
      <c r="AL313" s="4"/>
      <c r="AM313" s="4"/>
      <c r="AN313" s="5"/>
      <c r="AO313" s="4"/>
      <c r="AP313" s="4"/>
      <c r="AQ313" s="4"/>
      <c r="AR313" s="4"/>
      <c r="AS313" s="4"/>
    </row>
    <row r="314" spans="1:45" ht="12.75" customHeight="1" x14ac:dyDescent="0.2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  <c r="AF314" s="4"/>
      <c r="AG314" s="4"/>
      <c r="AH314" s="4"/>
      <c r="AI314" s="4"/>
      <c r="AJ314" s="4"/>
      <c r="AK314" s="4"/>
      <c r="AL314" s="4"/>
      <c r="AM314" s="4"/>
      <c r="AN314" s="5"/>
      <c r="AO314" s="4"/>
      <c r="AP314" s="4"/>
      <c r="AQ314" s="4"/>
      <c r="AR314" s="4"/>
      <c r="AS314" s="4"/>
    </row>
    <row r="315" spans="1:45" ht="12.75" customHeight="1" x14ac:dyDescent="0.2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  <c r="AF315" s="4"/>
      <c r="AG315" s="4"/>
      <c r="AH315" s="4"/>
      <c r="AI315" s="4"/>
      <c r="AJ315" s="4"/>
      <c r="AK315" s="4"/>
      <c r="AL315" s="4"/>
      <c r="AM315" s="4"/>
      <c r="AN315" s="5"/>
      <c r="AO315" s="4"/>
      <c r="AP315" s="4"/>
      <c r="AQ315" s="4"/>
      <c r="AR315" s="4"/>
      <c r="AS315" s="4"/>
    </row>
    <row r="316" spans="1:45" ht="12.75" customHeight="1" x14ac:dyDescent="0.2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4"/>
      <c r="AG316" s="4"/>
      <c r="AH316" s="4"/>
      <c r="AI316" s="4"/>
      <c r="AJ316" s="4"/>
      <c r="AK316" s="4"/>
      <c r="AL316" s="4"/>
      <c r="AM316" s="4"/>
      <c r="AN316" s="5"/>
      <c r="AO316" s="4"/>
      <c r="AP316" s="4"/>
      <c r="AQ316" s="4"/>
      <c r="AR316" s="4"/>
      <c r="AS316" s="4"/>
    </row>
    <row r="317" spans="1:45" ht="12.75" customHeight="1" x14ac:dyDescent="0.2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  <c r="AF317" s="4"/>
      <c r="AG317" s="4"/>
      <c r="AH317" s="4"/>
      <c r="AI317" s="4"/>
      <c r="AJ317" s="4"/>
      <c r="AK317" s="4"/>
      <c r="AL317" s="4"/>
      <c r="AM317" s="4"/>
      <c r="AN317" s="5"/>
      <c r="AO317" s="4"/>
      <c r="AP317" s="4"/>
      <c r="AQ317" s="4"/>
      <c r="AR317" s="4"/>
      <c r="AS317" s="4"/>
    </row>
    <row r="318" spans="1:45" ht="12.75" customHeight="1" x14ac:dyDescent="0.2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  <c r="AF318" s="4"/>
      <c r="AG318" s="4"/>
      <c r="AH318" s="4"/>
      <c r="AI318" s="4"/>
      <c r="AJ318" s="4"/>
      <c r="AK318" s="4"/>
      <c r="AL318" s="4"/>
      <c r="AM318" s="4"/>
      <c r="AN318" s="5"/>
      <c r="AO318" s="4"/>
      <c r="AP318" s="4"/>
      <c r="AQ318" s="4"/>
      <c r="AR318" s="4"/>
      <c r="AS318" s="4"/>
    </row>
    <row r="319" spans="1:45" ht="12.75" customHeight="1" x14ac:dyDescent="0.2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  <c r="AF319" s="4"/>
      <c r="AG319" s="4"/>
      <c r="AH319" s="4"/>
      <c r="AI319" s="4"/>
      <c r="AJ319" s="4"/>
      <c r="AK319" s="4"/>
      <c r="AL319" s="4"/>
      <c r="AM319" s="4"/>
      <c r="AN319" s="5"/>
      <c r="AO319" s="4"/>
      <c r="AP319" s="4"/>
      <c r="AQ319" s="4"/>
      <c r="AR319" s="4"/>
      <c r="AS319" s="4"/>
    </row>
    <row r="320" spans="1:45" ht="12.75" customHeight="1" x14ac:dyDescent="0.2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  <c r="AF320" s="4"/>
      <c r="AG320" s="4"/>
      <c r="AH320" s="4"/>
      <c r="AI320" s="4"/>
      <c r="AJ320" s="4"/>
      <c r="AK320" s="4"/>
      <c r="AL320" s="4"/>
      <c r="AM320" s="4"/>
      <c r="AN320" s="5"/>
      <c r="AO320" s="4"/>
      <c r="AP320" s="4"/>
      <c r="AQ320" s="4"/>
      <c r="AR320" s="4"/>
      <c r="AS320" s="4"/>
    </row>
    <row r="321" spans="1:45" ht="12.75" customHeight="1" x14ac:dyDescent="0.2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  <c r="AF321" s="4"/>
      <c r="AG321" s="4"/>
      <c r="AH321" s="4"/>
      <c r="AI321" s="4"/>
      <c r="AJ321" s="4"/>
      <c r="AK321" s="4"/>
      <c r="AL321" s="4"/>
      <c r="AM321" s="4"/>
      <c r="AN321" s="5"/>
      <c r="AO321" s="4"/>
      <c r="AP321" s="4"/>
      <c r="AQ321" s="4"/>
      <c r="AR321" s="4"/>
      <c r="AS321" s="4"/>
    </row>
    <row r="322" spans="1:45" ht="12.75" customHeight="1" x14ac:dyDescent="0.2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  <c r="AF322" s="4"/>
      <c r="AG322" s="4"/>
      <c r="AH322" s="4"/>
      <c r="AI322" s="4"/>
      <c r="AJ322" s="4"/>
      <c r="AK322" s="4"/>
      <c r="AL322" s="4"/>
      <c r="AM322" s="4"/>
      <c r="AN322" s="5"/>
      <c r="AO322" s="4"/>
      <c r="AP322" s="4"/>
      <c r="AQ322" s="4"/>
      <c r="AR322" s="4"/>
      <c r="AS322" s="4"/>
    </row>
    <row r="323" spans="1:45" ht="12.75" customHeight="1" x14ac:dyDescent="0.2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  <c r="AF323" s="4"/>
      <c r="AG323" s="4"/>
      <c r="AH323" s="4"/>
      <c r="AI323" s="4"/>
      <c r="AJ323" s="4"/>
      <c r="AK323" s="4"/>
      <c r="AL323" s="4"/>
      <c r="AM323" s="4"/>
      <c r="AN323" s="5"/>
      <c r="AO323" s="4"/>
      <c r="AP323" s="4"/>
      <c r="AQ323" s="4"/>
      <c r="AR323" s="4"/>
      <c r="AS323" s="4"/>
    </row>
    <row r="324" spans="1:45" ht="12.75" customHeight="1" x14ac:dyDescent="0.2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  <c r="AF324" s="4"/>
      <c r="AG324" s="4"/>
      <c r="AH324" s="4"/>
      <c r="AI324" s="4"/>
      <c r="AJ324" s="4"/>
      <c r="AK324" s="4"/>
      <c r="AL324" s="4"/>
      <c r="AM324" s="4"/>
      <c r="AN324" s="5"/>
      <c r="AO324" s="4"/>
      <c r="AP324" s="4"/>
      <c r="AQ324" s="4"/>
      <c r="AR324" s="4"/>
      <c r="AS324" s="4"/>
    </row>
    <row r="325" spans="1:45" ht="12.75" customHeight="1" x14ac:dyDescent="0.2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  <c r="AF325" s="4"/>
      <c r="AG325" s="4"/>
      <c r="AH325" s="4"/>
      <c r="AI325" s="4"/>
      <c r="AJ325" s="4"/>
      <c r="AK325" s="4"/>
      <c r="AL325" s="4"/>
      <c r="AM325" s="4"/>
      <c r="AN325" s="5"/>
      <c r="AO325" s="4"/>
      <c r="AP325" s="4"/>
      <c r="AQ325" s="4"/>
      <c r="AR325" s="4"/>
      <c r="AS325" s="4"/>
    </row>
    <row r="326" spans="1:45" ht="12.75" customHeight="1" x14ac:dyDescent="0.2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  <c r="AF326" s="4"/>
      <c r="AG326" s="4"/>
      <c r="AH326" s="4"/>
      <c r="AI326" s="4"/>
      <c r="AJ326" s="4"/>
      <c r="AK326" s="4"/>
      <c r="AL326" s="4"/>
      <c r="AM326" s="4"/>
      <c r="AN326" s="5"/>
      <c r="AO326" s="4"/>
      <c r="AP326" s="4"/>
      <c r="AQ326" s="4"/>
      <c r="AR326" s="4"/>
      <c r="AS326" s="4"/>
    </row>
    <row r="327" spans="1:45" ht="12.75" customHeight="1" x14ac:dyDescent="0.2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  <c r="AF327" s="4"/>
      <c r="AG327" s="4"/>
      <c r="AH327" s="4"/>
      <c r="AI327" s="4"/>
      <c r="AJ327" s="4"/>
      <c r="AK327" s="4"/>
      <c r="AL327" s="4"/>
      <c r="AM327" s="4"/>
      <c r="AN327" s="5"/>
      <c r="AO327" s="4"/>
      <c r="AP327" s="4"/>
      <c r="AQ327" s="4"/>
      <c r="AR327" s="4"/>
      <c r="AS327" s="4"/>
    </row>
    <row r="328" spans="1:45" ht="12.75" customHeight="1" x14ac:dyDescent="0.2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  <c r="AF328" s="4"/>
      <c r="AG328" s="4"/>
      <c r="AH328" s="4"/>
      <c r="AI328" s="4"/>
      <c r="AJ328" s="4"/>
      <c r="AK328" s="4"/>
      <c r="AL328" s="4"/>
      <c r="AM328" s="4"/>
      <c r="AN328" s="5"/>
      <c r="AO328" s="4"/>
      <c r="AP328" s="4"/>
      <c r="AQ328" s="4"/>
      <c r="AR328" s="4"/>
      <c r="AS328" s="4"/>
    </row>
    <row r="329" spans="1:45" ht="12.75" customHeight="1" x14ac:dyDescent="0.2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  <c r="AF329" s="4"/>
      <c r="AG329" s="4"/>
      <c r="AH329" s="4"/>
      <c r="AI329" s="4"/>
      <c r="AJ329" s="4"/>
      <c r="AK329" s="4"/>
      <c r="AL329" s="4"/>
      <c r="AM329" s="4"/>
      <c r="AN329" s="5"/>
      <c r="AO329" s="4"/>
      <c r="AP329" s="4"/>
      <c r="AQ329" s="4"/>
      <c r="AR329" s="4"/>
      <c r="AS329" s="4"/>
    </row>
    <row r="330" spans="1:45" ht="12.75" customHeight="1" x14ac:dyDescent="0.2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  <c r="AF330" s="4"/>
      <c r="AG330" s="4"/>
      <c r="AH330" s="4"/>
      <c r="AI330" s="4"/>
      <c r="AJ330" s="4"/>
      <c r="AK330" s="4"/>
      <c r="AL330" s="4"/>
      <c r="AM330" s="4"/>
      <c r="AN330" s="5"/>
      <c r="AO330" s="4"/>
      <c r="AP330" s="4"/>
      <c r="AQ330" s="4"/>
      <c r="AR330" s="4"/>
      <c r="AS330" s="4"/>
    </row>
    <row r="331" spans="1:45" ht="12.75" customHeight="1" x14ac:dyDescent="0.2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  <c r="AF331" s="4"/>
      <c r="AG331" s="4"/>
      <c r="AH331" s="4"/>
      <c r="AI331" s="4"/>
      <c r="AJ331" s="4"/>
      <c r="AK331" s="4"/>
      <c r="AL331" s="4"/>
      <c r="AM331" s="4"/>
      <c r="AN331" s="5"/>
      <c r="AO331" s="4"/>
      <c r="AP331" s="4"/>
      <c r="AQ331" s="4"/>
      <c r="AR331" s="4"/>
      <c r="AS331" s="4"/>
    </row>
    <row r="332" spans="1:45" ht="12.75" customHeight="1" x14ac:dyDescent="0.2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  <c r="AF332" s="4"/>
      <c r="AG332" s="4"/>
      <c r="AH332" s="4"/>
      <c r="AI332" s="4"/>
      <c r="AJ332" s="4"/>
      <c r="AK332" s="4"/>
      <c r="AL332" s="4"/>
      <c r="AM332" s="4"/>
      <c r="AN332" s="5"/>
      <c r="AO332" s="4"/>
      <c r="AP332" s="4"/>
      <c r="AQ332" s="4"/>
      <c r="AR332" s="4"/>
      <c r="AS332" s="4"/>
    </row>
    <row r="333" spans="1:45" ht="12.75" customHeight="1" x14ac:dyDescent="0.2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  <c r="AF333" s="4"/>
      <c r="AG333" s="4"/>
      <c r="AH333" s="4"/>
      <c r="AI333" s="4"/>
      <c r="AJ333" s="4"/>
      <c r="AK333" s="4"/>
      <c r="AL333" s="4"/>
      <c r="AM333" s="4"/>
      <c r="AN333" s="5"/>
      <c r="AO333" s="4"/>
      <c r="AP333" s="4"/>
      <c r="AQ333" s="4"/>
      <c r="AR333" s="4"/>
      <c r="AS333" s="4"/>
    </row>
    <row r="334" spans="1:45" ht="12.75" customHeight="1" x14ac:dyDescent="0.2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  <c r="AF334" s="4"/>
      <c r="AG334" s="4"/>
      <c r="AH334" s="4"/>
      <c r="AI334" s="4"/>
      <c r="AJ334" s="4"/>
      <c r="AK334" s="4"/>
      <c r="AL334" s="4"/>
      <c r="AM334" s="4"/>
      <c r="AN334" s="5"/>
      <c r="AO334" s="4"/>
      <c r="AP334" s="4"/>
      <c r="AQ334" s="4"/>
      <c r="AR334" s="4"/>
      <c r="AS334" s="4"/>
    </row>
    <row r="335" spans="1:45" ht="12.75" customHeight="1" x14ac:dyDescent="0.2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  <c r="AF335" s="4"/>
      <c r="AG335" s="4"/>
      <c r="AH335" s="4"/>
      <c r="AI335" s="4"/>
      <c r="AJ335" s="4"/>
      <c r="AK335" s="4"/>
      <c r="AL335" s="4"/>
      <c r="AM335" s="4"/>
      <c r="AN335" s="5"/>
      <c r="AO335" s="4"/>
      <c r="AP335" s="4"/>
      <c r="AQ335" s="4"/>
      <c r="AR335" s="4"/>
      <c r="AS335" s="4"/>
    </row>
    <row r="336" spans="1:45" ht="12.75" customHeight="1" x14ac:dyDescent="0.2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  <c r="AF336" s="4"/>
      <c r="AG336" s="4"/>
      <c r="AH336" s="4"/>
      <c r="AI336" s="4"/>
      <c r="AJ336" s="4"/>
      <c r="AK336" s="4"/>
      <c r="AL336" s="4"/>
      <c r="AM336" s="4"/>
      <c r="AN336" s="5"/>
      <c r="AO336" s="4"/>
      <c r="AP336" s="4"/>
      <c r="AQ336" s="4"/>
      <c r="AR336" s="4"/>
      <c r="AS336" s="4"/>
    </row>
    <row r="337" spans="1:45" ht="12.75" customHeight="1" x14ac:dyDescent="0.2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  <c r="AF337" s="4"/>
      <c r="AG337" s="4"/>
      <c r="AH337" s="4"/>
      <c r="AI337" s="4"/>
      <c r="AJ337" s="4"/>
      <c r="AK337" s="4"/>
      <c r="AL337" s="4"/>
      <c r="AM337" s="4"/>
      <c r="AN337" s="5"/>
      <c r="AO337" s="4"/>
      <c r="AP337" s="4"/>
      <c r="AQ337" s="4"/>
      <c r="AR337" s="4"/>
      <c r="AS337" s="4"/>
    </row>
    <row r="338" spans="1:45" ht="12.75" customHeight="1" x14ac:dyDescent="0.2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  <c r="AF338" s="4"/>
      <c r="AG338" s="4"/>
      <c r="AH338" s="4"/>
      <c r="AI338" s="4"/>
      <c r="AJ338" s="4"/>
      <c r="AK338" s="4"/>
      <c r="AL338" s="4"/>
      <c r="AM338" s="4"/>
      <c r="AN338" s="5"/>
      <c r="AO338" s="4"/>
      <c r="AP338" s="4"/>
      <c r="AQ338" s="4"/>
      <c r="AR338" s="4"/>
      <c r="AS338" s="4"/>
    </row>
    <row r="339" spans="1:45" ht="12.75" customHeight="1" x14ac:dyDescent="0.2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  <c r="AF339" s="4"/>
      <c r="AG339" s="4"/>
      <c r="AH339" s="4"/>
      <c r="AI339" s="4"/>
      <c r="AJ339" s="4"/>
      <c r="AK339" s="4"/>
      <c r="AL339" s="4"/>
      <c r="AM339" s="4"/>
      <c r="AN339" s="5"/>
      <c r="AO339" s="4"/>
      <c r="AP339" s="4"/>
      <c r="AQ339" s="4"/>
      <c r="AR339" s="4"/>
      <c r="AS339" s="4"/>
    </row>
    <row r="340" spans="1:45" ht="12.75" customHeight="1" x14ac:dyDescent="0.2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  <c r="AF340" s="4"/>
      <c r="AG340" s="4"/>
      <c r="AH340" s="4"/>
      <c r="AI340" s="4"/>
      <c r="AJ340" s="4"/>
      <c r="AK340" s="4"/>
      <c r="AL340" s="4"/>
      <c r="AM340" s="4"/>
      <c r="AN340" s="5"/>
      <c r="AO340" s="4"/>
      <c r="AP340" s="4"/>
      <c r="AQ340" s="4"/>
      <c r="AR340" s="4"/>
      <c r="AS340" s="4"/>
    </row>
    <row r="341" spans="1:45" ht="12.75" customHeight="1" x14ac:dyDescent="0.2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  <c r="AF341" s="4"/>
      <c r="AG341" s="4"/>
      <c r="AH341" s="4"/>
      <c r="AI341" s="4"/>
      <c r="AJ341" s="4"/>
      <c r="AK341" s="4"/>
      <c r="AL341" s="4"/>
      <c r="AM341" s="4"/>
      <c r="AN341" s="5"/>
      <c r="AO341" s="4"/>
      <c r="AP341" s="4"/>
      <c r="AQ341" s="4"/>
      <c r="AR341" s="4"/>
      <c r="AS341" s="4"/>
    </row>
    <row r="342" spans="1:45" ht="12.75" customHeight="1" x14ac:dyDescent="0.2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  <c r="AF342" s="4"/>
      <c r="AG342" s="4"/>
      <c r="AH342" s="4"/>
      <c r="AI342" s="4"/>
      <c r="AJ342" s="4"/>
      <c r="AK342" s="4"/>
      <c r="AL342" s="4"/>
      <c r="AM342" s="4"/>
      <c r="AN342" s="5"/>
      <c r="AO342" s="4"/>
      <c r="AP342" s="4"/>
      <c r="AQ342" s="4"/>
      <c r="AR342" s="4"/>
      <c r="AS342" s="4"/>
    </row>
    <row r="343" spans="1:45" ht="12.75" customHeight="1" x14ac:dyDescent="0.2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  <c r="AF343" s="4"/>
      <c r="AG343" s="4"/>
      <c r="AH343" s="4"/>
      <c r="AI343" s="4"/>
      <c r="AJ343" s="4"/>
      <c r="AK343" s="4"/>
      <c r="AL343" s="4"/>
      <c r="AM343" s="4"/>
      <c r="AN343" s="5"/>
      <c r="AO343" s="4"/>
      <c r="AP343" s="4"/>
      <c r="AQ343" s="4"/>
      <c r="AR343" s="4"/>
      <c r="AS343" s="4"/>
    </row>
    <row r="344" spans="1:45" ht="12.75" customHeight="1" x14ac:dyDescent="0.2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  <c r="AF344" s="4"/>
      <c r="AG344" s="4"/>
      <c r="AH344" s="4"/>
      <c r="AI344" s="4"/>
      <c r="AJ344" s="4"/>
      <c r="AK344" s="4"/>
      <c r="AL344" s="4"/>
      <c r="AM344" s="4"/>
      <c r="AN344" s="5"/>
      <c r="AO344" s="4"/>
      <c r="AP344" s="4"/>
      <c r="AQ344" s="4"/>
      <c r="AR344" s="4"/>
      <c r="AS344" s="4"/>
    </row>
    <row r="345" spans="1:45" ht="12.75" customHeight="1" x14ac:dyDescent="0.2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4"/>
      <c r="AF345" s="4"/>
      <c r="AG345" s="4"/>
      <c r="AH345" s="4"/>
      <c r="AI345" s="4"/>
      <c r="AJ345" s="4"/>
      <c r="AK345" s="4"/>
      <c r="AL345" s="4"/>
      <c r="AM345" s="4"/>
      <c r="AN345" s="5"/>
      <c r="AO345" s="4"/>
      <c r="AP345" s="4"/>
      <c r="AQ345" s="4"/>
      <c r="AR345" s="4"/>
      <c r="AS345" s="4"/>
    </row>
    <row r="346" spans="1:45" ht="12.75" customHeight="1" x14ac:dyDescent="0.2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  <c r="AE346" s="4"/>
      <c r="AF346" s="4"/>
      <c r="AG346" s="4"/>
      <c r="AH346" s="4"/>
      <c r="AI346" s="4"/>
      <c r="AJ346" s="4"/>
      <c r="AK346" s="4"/>
      <c r="AL346" s="4"/>
      <c r="AM346" s="4"/>
      <c r="AN346" s="5"/>
      <c r="AO346" s="4"/>
      <c r="AP346" s="4"/>
      <c r="AQ346" s="4"/>
      <c r="AR346" s="4"/>
      <c r="AS346" s="4"/>
    </row>
    <row r="347" spans="1:45" ht="12.75" customHeight="1" x14ac:dyDescent="0.2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  <c r="AF347" s="4"/>
      <c r="AG347" s="4"/>
      <c r="AH347" s="4"/>
      <c r="AI347" s="4"/>
      <c r="AJ347" s="4"/>
      <c r="AK347" s="4"/>
      <c r="AL347" s="4"/>
      <c r="AM347" s="4"/>
      <c r="AN347" s="5"/>
      <c r="AO347" s="4"/>
      <c r="AP347" s="4"/>
      <c r="AQ347" s="4"/>
      <c r="AR347" s="4"/>
      <c r="AS347" s="4"/>
    </row>
    <row r="348" spans="1:45" ht="12.75" customHeight="1" x14ac:dyDescent="0.2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  <c r="AF348" s="4"/>
      <c r="AG348" s="4"/>
      <c r="AH348" s="4"/>
      <c r="AI348" s="4"/>
      <c r="AJ348" s="4"/>
      <c r="AK348" s="4"/>
      <c r="AL348" s="4"/>
      <c r="AM348" s="4"/>
      <c r="AN348" s="5"/>
      <c r="AO348" s="4"/>
      <c r="AP348" s="4"/>
      <c r="AQ348" s="4"/>
      <c r="AR348" s="4"/>
      <c r="AS348" s="4"/>
    </row>
    <row r="349" spans="1:45" ht="12.75" customHeight="1" x14ac:dyDescent="0.2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4"/>
      <c r="AG349" s="4"/>
      <c r="AH349" s="4"/>
      <c r="AI349" s="4"/>
      <c r="AJ349" s="4"/>
      <c r="AK349" s="4"/>
      <c r="AL349" s="4"/>
      <c r="AM349" s="4"/>
      <c r="AN349" s="5"/>
      <c r="AO349" s="4"/>
      <c r="AP349" s="4"/>
      <c r="AQ349" s="4"/>
      <c r="AR349" s="4"/>
      <c r="AS349" s="4"/>
    </row>
    <row r="350" spans="1:45" ht="12.75" customHeight="1" x14ac:dyDescent="0.2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  <c r="AF350" s="4"/>
      <c r="AG350" s="4"/>
      <c r="AH350" s="4"/>
      <c r="AI350" s="4"/>
      <c r="AJ350" s="4"/>
      <c r="AK350" s="4"/>
      <c r="AL350" s="4"/>
      <c r="AM350" s="4"/>
      <c r="AN350" s="5"/>
      <c r="AO350" s="4"/>
      <c r="AP350" s="4"/>
      <c r="AQ350" s="4"/>
      <c r="AR350" s="4"/>
      <c r="AS350" s="4"/>
    </row>
    <row r="351" spans="1:45" ht="12.75" customHeight="1" x14ac:dyDescent="0.2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  <c r="AF351" s="4"/>
      <c r="AG351" s="4"/>
      <c r="AH351" s="4"/>
      <c r="AI351" s="4"/>
      <c r="AJ351" s="4"/>
      <c r="AK351" s="4"/>
      <c r="AL351" s="4"/>
      <c r="AM351" s="4"/>
      <c r="AN351" s="5"/>
      <c r="AO351" s="4"/>
      <c r="AP351" s="4"/>
      <c r="AQ351" s="4"/>
      <c r="AR351" s="4"/>
      <c r="AS351" s="4"/>
    </row>
    <row r="352" spans="1:45" ht="12.75" customHeight="1" x14ac:dyDescent="0.2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  <c r="AF352" s="4"/>
      <c r="AG352" s="4"/>
      <c r="AH352" s="4"/>
      <c r="AI352" s="4"/>
      <c r="AJ352" s="4"/>
      <c r="AK352" s="4"/>
      <c r="AL352" s="4"/>
      <c r="AM352" s="4"/>
      <c r="AN352" s="5"/>
      <c r="AO352" s="4"/>
      <c r="AP352" s="4"/>
      <c r="AQ352" s="4"/>
      <c r="AR352" s="4"/>
      <c r="AS352" s="4"/>
    </row>
    <row r="353" spans="1:45" ht="12.75" customHeight="1" x14ac:dyDescent="0.2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  <c r="AF353" s="4"/>
      <c r="AG353" s="4"/>
      <c r="AH353" s="4"/>
      <c r="AI353" s="4"/>
      <c r="AJ353" s="4"/>
      <c r="AK353" s="4"/>
      <c r="AL353" s="4"/>
      <c r="AM353" s="4"/>
      <c r="AN353" s="5"/>
      <c r="AO353" s="4"/>
      <c r="AP353" s="4"/>
      <c r="AQ353" s="4"/>
      <c r="AR353" s="4"/>
      <c r="AS353" s="4"/>
    </row>
    <row r="354" spans="1:45" ht="12.75" customHeight="1" x14ac:dyDescent="0.2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  <c r="AF354" s="4"/>
      <c r="AG354" s="4"/>
      <c r="AH354" s="4"/>
      <c r="AI354" s="4"/>
      <c r="AJ354" s="4"/>
      <c r="AK354" s="4"/>
      <c r="AL354" s="4"/>
      <c r="AM354" s="4"/>
      <c r="AN354" s="5"/>
      <c r="AO354" s="4"/>
      <c r="AP354" s="4"/>
      <c r="AQ354" s="4"/>
      <c r="AR354" s="4"/>
      <c r="AS354" s="4"/>
    </row>
    <row r="355" spans="1:45" ht="12.75" customHeight="1" x14ac:dyDescent="0.2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  <c r="AF355" s="4"/>
      <c r="AG355" s="4"/>
      <c r="AH355" s="4"/>
      <c r="AI355" s="4"/>
      <c r="AJ355" s="4"/>
      <c r="AK355" s="4"/>
      <c r="AL355" s="4"/>
      <c r="AM355" s="4"/>
      <c r="AN355" s="5"/>
      <c r="AO355" s="4"/>
      <c r="AP355" s="4"/>
      <c r="AQ355" s="4"/>
      <c r="AR355" s="4"/>
      <c r="AS355" s="4"/>
    </row>
    <row r="356" spans="1:45" ht="12.75" customHeight="1" x14ac:dyDescent="0.2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  <c r="AF356" s="4"/>
      <c r="AG356" s="4"/>
      <c r="AH356" s="4"/>
      <c r="AI356" s="4"/>
      <c r="AJ356" s="4"/>
      <c r="AK356" s="4"/>
      <c r="AL356" s="4"/>
      <c r="AM356" s="4"/>
      <c r="AN356" s="5"/>
      <c r="AO356" s="4"/>
      <c r="AP356" s="4"/>
      <c r="AQ356" s="4"/>
      <c r="AR356" s="4"/>
      <c r="AS356" s="4"/>
    </row>
    <row r="357" spans="1:45" ht="12.75" customHeight="1" x14ac:dyDescent="0.2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  <c r="AF357" s="4"/>
      <c r="AG357" s="4"/>
      <c r="AH357" s="4"/>
      <c r="AI357" s="4"/>
      <c r="AJ357" s="4"/>
      <c r="AK357" s="4"/>
      <c r="AL357" s="4"/>
      <c r="AM357" s="4"/>
      <c r="AN357" s="5"/>
      <c r="AO357" s="4"/>
      <c r="AP357" s="4"/>
      <c r="AQ357" s="4"/>
      <c r="AR357" s="4"/>
      <c r="AS357" s="4"/>
    </row>
    <row r="358" spans="1:45" ht="12.75" customHeight="1" x14ac:dyDescent="0.2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  <c r="AF358" s="4"/>
      <c r="AG358" s="4"/>
      <c r="AH358" s="4"/>
      <c r="AI358" s="4"/>
      <c r="AJ358" s="4"/>
      <c r="AK358" s="4"/>
      <c r="AL358" s="4"/>
      <c r="AM358" s="4"/>
      <c r="AN358" s="5"/>
      <c r="AO358" s="4"/>
      <c r="AP358" s="4"/>
      <c r="AQ358" s="4"/>
      <c r="AR358" s="4"/>
      <c r="AS358" s="4"/>
    </row>
    <row r="359" spans="1:45" ht="12.75" customHeight="1" x14ac:dyDescent="0.2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  <c r="AF359" s="4"/>
      <c r="AG359" s="4"/>
      <c r="AH359" s="4"/>
      <c r="AI359" s="4"/>
      <c r="AJ359" s="4"/>
      <c r="AK359" s="4"/>
      <c r="AL359" s="4"/>
      <c r="AM359" s="4"/>
      <c r="AN359" s="5"/>
      <c r="AO359" s="4"/>
      <c r="AP359" s="4"/>
      <c r="AQ359" s="4"/>
      <c r="AR359" s="4"/>
      <c r="AS359" s="4"/>
    </row>
    <row r="360" spans="1:45" ht="12.75" customHeight="1" x14ac:dyDescent="0.2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4"/>
      <c r="AF360" s="4"/>
      <c r="AG360" s="4"/>
      <c r="AH360" s="4"/>
      <c r="AI360" s="4"/>
      <c r="AJ360" s="4"/>
      <c r="AK360" s="4"/>
      <c r="AL360" s="4"/>
      <c r="AM360" s="4"/>
      <c r="AN360" s="5"/>
      <c r="AO360" s="4"/>
      <c r="AP360" s="4"/>
      <c r="AQ360" s="4"/>
      <c r="AR360" s="4"/>
      <c r="AS360" s="4"/>
    </row>
    <row r="361" spans="1:45" ht="12.75" customHeight="1" x14ac:dyDescent="0.2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  <c r="AF361" s="4"/>
      <c r="AG361" s="4"/>
      <c r="AH361" s="4"/>
      <c r="AI361" s="4"/>
      <c r="AJ361" s="4"/>
      <c r="AK361" s="4"/>
      <c r="AL361" s="4"/>
      <c r="AM361" s="4"/>
      <c r="AN361" s="5"/>
      <c r="AO361" s="4"/>
      <c r="AP361" s="4"/>
      <c r="AQ361" s="4"/>
      <c r="AR361" s="4"/>
      <c r="AS361" s="4"/>
    </row>
    <row r="362" spans="1:45" ht="12.75" customHeight="1" x14ac:dyDescent="0.2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  <c r="AF362" s="4"/>
      <c r="AG362" s="4"/>
      <c r="AH362" s="4"/>
      <c r="AI362" s="4"/>
      <c r="AJ362" s="4"/>
      <c r="AK362" s="4"/>
      <c r="AL362" s="4"/>
      <c r="AM362" s="4"/>
      <c r="AN362" s="5"/>
      <c r="AO362" s="4"/>
      <c r="AP362" s="4"/>
      <c r="AQ362" s="4"/>
      <c r="AR362" s="4"/>
      <c r="AS362" s="4"/>
    </row>
    <row r="363" spans="1:45" ht="12.75" customHeight="1" x14ac:dyDescent="0.2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  <c r="AF363" s="4"/>
      <c r="AG363" s="4"/>
      <c r="AH363" s="4"/>
      <c r="AI363" s="4"/>
      <c r="AJ363" s="4"/>
      <c r="AK363" s="4"/>
      <c r="AL363" s="4"/>
      <c r="AM363" s="4"/>
      <c r="AN363" s="5"/>
      <c r="AO363" s="4"/>
      <c r="AP363" s="4"/>
      <c r="AQ363" s="4"/>
      <c r="AR363" s="4"/>
      <c r="AS363" s="4"/>
    </row>
    <row r="364" spans="1:45" ht="12.75" customHeight="1" x14ac:dyDescent="0.2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  <c r="AF364" s="4"/>
      <c r="AG364" s="4"/>
      <c r="AH364" s="4"/>
      <c r="AI364" s="4"/>
      <c r="AJ364" s="4"/>
      <c r="AK364" s="4"/>
      <c r="AL364" s="4"/>
      <c r="AM364" s="4"/>
      <c r="AN364" s="5"/>
      <c r="AO364" s="4"/>
      <c r="AP364" s="4"/>
      <c r="AQ364" s="4"/>
      <c r="AR364" s="4"/>
      <c r="AS364" s="4"/>
    </row>
    <row r="365" spans="1:45" ht="12.75" customHeight="1" x14ac:dyDescent="0.2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  <c r="AF365" s="4"/>
      <c r="AG365" s="4"/>
      <c r="AH365" s="4"/>
      <c r="AI365" s="4"/>
      <c r="AJ365" s="4"/>
      <c r="AK365" s="4"/>
      <c r="AL365" s="4"/>
      <c r="AM365" s="4"/>
      <c r="AN365" s="5"/>
      <c r="AO365" s="4"/>
      <c r="AP365" s="4"/>
      <c r="AQ365" s="4"/>
      <c r="AR365" s="4"/>
      <c r="AS365" s="4"/>
    </row>
    <row r="366" spans="1:45" ht="12.75" customHeight="1" x14ac:dyDescent="0.2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  <c r="AF366" s="4"/>
      <c r="AG366" s="4"/>
      <c r="AH366" s="4"/>
      <c r="AI366" s="4"/>
      <c r="AJ366" s="4"/>
      <c r="AK366" s="4"/>
      <c r="AL366" s="4"/>
      <c r="AM366" s="4"/>
      <c r="AN366" s="5"/>
      <c r="AO366" s="4"/>
      <c r="AP366" s="4"/>
      <c r="AQ366" s="4"/>
      <c r="AR366" s="4"/>
      <c r="AS366" s="4"/>
    </row>
    <row r="367" spans="1:45" ht="12.75" customHeight="1" x14ac:dyDescent="0.2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  <c r="AF367" s="4"/>
      <c r="AG367" s="4"/>
      <c r="AH367" s="4"/>
      <c r="AI367" s="4"/>
      <c r="AJ367" s="4"/>
      <c r="AK367" s="4"/>
      <c r="AL367" s="4"/>
      <c r="AM367" s="4"/>
      <c r="AN367" s="5"/>
      <c r="AO367" s="4"/>
      <c r="AP367" s="4"/>
      <c r="AQ367" s="4"/>
      <c r="AR367" s="4"/>
      <c r="AS367" s="4"/>
    </row>
    <row r="368" spans="1:45" ht="12.75" customHeight="1" x14ac:dyDescent="0.2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  <c r="AF368" s="4"/>
      <c r="AG368" s="4"/>
      <c r="AH368" s="4"/>
      <c r="AI368" s="4"/>
      <c r="AJ368" s="4"/>
      <c r="AK368" s="4"/>
      <c r="AL368" s="4"/>
      <c r="AM368" s="4"/>
      <c r="AN368" s="5"/>
      <c r="AO368" s="4"/>
      <c r="AP368" s="4"/>
      <c r="AQ368" s="4"/>
      <c r="AR368" s="4"/>
      <c r="AS368" s="4"/>
    </row>
    <row r="369" spans="1:45" ht="12.75" customHeight="1" x14ac:dyDescent="0.2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  <c r="AF369" s="4"/>
      <c r="AG369" s="4"/>
      <c r="AH369" s="4"/>
      <c r="AI369" s="4"/>
      <c r="AJ369" s="4"/>
      <c r="AK369" s="4"/>
      <c r="AL369" s="4"/>
      <c r="AM369" s="4"/>
      <c r="AN369" s="5"/>
      <c r="AO369" s="4"/>
      <c r="AP369" s="4"/>
      <c r="AQ369" s="4"/>
      <c r="AR369" s="4"/>
      <c r="AS369" s="4"/>
    </row>
    <row r="370" spans="1:45" ht="12.75" customHeight="1" x14ac:dyDescent="0.2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  <c r="AF370" s="4"/>
      <c r="AG370" s="4"/>
      <c r="AH370" s="4"/>
      <c r="AI370" s="4"/>
      <c r="AJ370" s="4"/>
      <c r="AK370" s="4"/>
      <c r="AL370" s="4"/>
      <c r="AM370" s="4"/>
      <c r="AN370" s="5"/>
      <c r="AO370" s="4"/>
      <c r="AP370" s="4"/>
      <c r="AQ370" s="4"/>
      <c r="AR370" s="4"/>
      <c r="AS370" s="4"/>
    </row>
    <row r="371" spans="1:45" ht="12.75" customHeight="1" x14ac:dyDescent="0.2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  <c r="AF371" s="4"/>
      <c r="AG371" s="4"/>
      <c r="AH371" s="4"/>
      <c r="AI371" s="4"/>
      <c r="AJ371" s="4"/>
      <c r="AK371" s="4"/>
      <c r="AL371" s="4"/>
      <c r="AM371" s="4"/>
      <c r="AN371" s="5"/>
      <c r="AO371" s="4"/>
      <c r="AP371" s="4"/>
      <c r="AQ371" s="4"/>
      <c r="AR371" s="4"/>
      <c r="AS371" s="4"/>
    </row>
    <row r="372" spans="1:45" ht="12.75" customHeight="1" x14ac:dyDescent="0.2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  <c r="AF372" s="4"/>
      <c r="AG372" s="4"/>
      <c r="AH372" s="4"/>
      <c r="AI372" s="4"/>
      <c r="AJ372" s="4"/>
      <c r="AK372" s="4"/>
      <c r="AL372" s="4"/>
      <c r="AM372" s="4"/>
      <c r="AN372" s="5"/>
      <c r="AO372" s="4"/>
      <c r="AP372" s="4"/>
      <c r="AQ372" s="4"/>
      <c r="AR372" s="4"/>
      <c r="AS372" s="4"/>
    </row>
    <row r="373" spans="1:45" ht="12.75" customHeight="1" x14ac:dyDescent="0.2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  <c r="AF373" s="4"/>
      <c r="AG373" s="4"/>
      <c r="AH373" s="4"/>
      <c r="AI373" s="4"/>
      <c r="AJ373" s="4"/>
      <c r="AK373" s="4"/>
      <c r="AL373" s="4"/>
      <c r="AM373" s="4"/>
      <c r="AN373" s="5"/>
      <c r="AO373" s="4"/>
      <c r="AP373" s="4"/>
      <c r="AQ373" s="4"/>
      <c r="AR373" s="4"/>
      <c r="AS373" s="4"/>
    </row>
    <row r="374" spans="1:45" ht="12.75" customHeight="1" x14ac:dyDescent="0.2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  <c r="AF374" s="4"/>
      <c r="AG374" s="4"/>
      <c r="AH374" s="4"/>
      <c r="AI374" s="4"/>
      <c r="AJ374" s="4"/>
      <c r="AK374" s="4"/>
      <c r="AL374" s="4"/>
      <c r="AM374" s="4"/>
      <c r="AN374" s="5"/>
      <c r="AO374" s="4"/>
      <c r="AP374" s="4"/>
      <c r="AQ374" s="4"/>
      <c r="AR374" s="4"/>
      <c r="AS374" s="4"/>
    </row>
    <row r="375" spans="1:45" ht="12.75" customHeight="1" x14ac:dyDescent="0.2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  <c r="AF375" s="4"/>
      <c r="AG375" s="4"/>
      <c r="AH375" s="4"/>
      <c r="AI375" s="4"/>
      <c r="AJ375" s="4"/>
      <c r="AK375" s="4"/>
      <c r="AL375" s="4"/>
      <c r="AM375" s="4"/>
      <c r="AN375" s="5"/>
      <c r="AO375" s="4"/>
      <c r="AP375" s="4"/>
      <c r="AQ375" s="4"/>
      <c r="AR375" s="4"/>
      <c r="AS375" s="4"/>
    </row>
    <row r="376" spans="1:45" ht="12.75" customHeight="1" x14ac:dyDescent="0.2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  <c r="AF376" s="4"/>
      <c r="AG376" s="4"/>
      <c r="AH376" s="4"/>
      <c r="AI376" s="4"/>
      <c r="AJ376" s="4"/>
      <c r="AK376" s="4"/>
      <c r="AL376" s="4"/>
      <c r="AM376" s="4"/>
      <c r="AN376" s="5"/>
      <c r="AO376" s="4"/>
      <c r="AP376" s="4"/>
      <c r="AQ376" s="4"/>
      <c r="AR376" s="4"/>
      <c r="AS376" s="4"/>
    </row>
    <row r="377" spans="1:45" ht="12.75" customHeight="1" x14ac:dyDescent="0.2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  <c r="AF377" s="4"/>
      <c r="AG377" s="4"/>
      <c r="AH377" s="4"/>
      <c r="AI377" s="4"/>
      <c r="AJ377" s="4"/>
      <c r="AK377" s="4"/>
      <c r="AL377" s="4"/>
      <c r="AM377" s="4"/>
      <c r="AN377" s="5"/>
      <c r="AO377" s="4"/>
      <c r="AP377" s="4"/>
      <c r="AQ377" s="4"/>
      <c r="AR377" s="4"/>
      <c r="AS377" s="4"/>
    </row>
    <row r="378" spans="1:45" ht="12.75" customHeight="1" x14ac:dyDescent="0.2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  <c r="AF378" s="4"/>
      <c r="AG378" s="4"/>
      <c r="AH378" s="4"/>
      <c r="AI378" s="4"/>
      <c r="AJ378" s="4"/>
      <c r="AK378" s="4"/>
      <c r="AL378" s="4"/>
      <c r="AM378" s="4"/>
      <c r="AN378" s="5"/>
      <c r="AO378" s="4"/>
      <c r="AP378" s="4"/>
      <c r="AQ378" s="4"/>
      <c r="AR378" s="4"/>
      <c r="AS378" s="4"/>
    </row>
    <row r="379" spans="1:45" ht="12.75" customHeight="1" x14ac:dyDescent="0.2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  <c r="AF379" s="4"/>
      <c r="AG379" s="4"/>
      <c r="AH379" s="4"/>
      <c r="AI379" s="4"/>
      <c r="AJ379" s="4"/>
      <c r="AK379" s="4"/>
      <c r="AL379" s="4"/>
      <c r="AM379" s="4"/>
      <c r="AN379" s="5"/>
      <c r="AO379" s="4"/>
      <c r="AP379" s="4"/>
      <c r="AQ379" s="4"/>
      <c r="AR379" s="4"/>
      <c r="AS379" s="4"/>
    </row>
    <row r="380" spans="1:45" ht="12.75" customHeight="1" x14ac:dyDescent="0.2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  <c r="AF380" s="4"/>
      <c r="AG380" s="4"/>
      <c r="AH380" s="4"/>
      <c r="AI380" s="4"/>
      <c r="AJ380" s="4"/>
      <c r="AK380" s="4"/>
      <c r="AL380" s="4"/>
      <c r="AM380" s="4"/>
      <c r="AN380" s="5"/>
      <c r="AO380" s="4"/>
      <c r="AP380" s="4"/>
      <c r="AQ380" s="4"/>
      <c r="AR380" s="4"/>
      <c r="AS380" s="4"/>
    </row>
    <row r="381" spans="1:45" ht="12.75" customHeight="1" x14ac:dyDescent="0.2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  <c r="AF381" s="4"/>
      <c r="AG381" s="4"/>
      <c r="AH381" s="4"/>
      <c r="AI381" s="4"/>
      <c r="AJ381" s="4"/>
      <c r="AK381" s="4"/>
      <c r="AL381" s="4"/>
      <c r="AM381" s="4"/>
      <c r="AN381" s="5"/>
      <c r="AO381" s="4"/>
      <c r="AP381" s="4"/>
      <c r="AQ381" s="4"/>
      <c r="AR381" s="4"/>
      <c r="AS381" s="4"/>
    </row>
    <row r="382" spans="1:45" ht="12.75" customHeight="1" x14ac:dyDescent="0.2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  <c r="AF382" s="4"/>
      <c r="AG382" s="4"/>
      <c r="AH382" s="4"/>
      <c r="AI382" s="4"/>
      <c r="AJ382" s="4"/>
      <c r="AK382" s="4"/>
      <c r="AL382" s="4"/>
      <c r="AM382" s="4"/>
      <c r="AN382" s="5"/>
      <c r="AO382" s="4"/>
      <c r="AP382" s="4"/>
      <c r="AQ382" s="4"/>
      <c r="AR382" s="4"/>
      <c r="AS382" s="4"/>
    </row>
    <row r="383" spans="1:45" ht="12.75" customHeight="1" x14ac:dyDescent="0.2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  <c r="AF383" s="4"/>
      <c r="AG383" s="4"/>
      <c r="AH383" s="4"/>
      <c r="AI383" s="4"/>
      <c r="AJ383" s="4"/>
      <c r="AK383" s="4"/>
      <c r="AL383" s="4"/>
      <c r="AM383" s="4"/>
      <c r="AN383" s="5"/>
      <c r="AO383" s="4"/>
      <c r="AP383" s="4"/>
      <c r="AQ383" s="4"/>
      <c r="AR383" s="4"/>
      <c r="AS383" s="4"/>
    </row>
    <row r="384" spans="1:45" ht="12.75" customHeight="1" x14ac:dyDescent="0.2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/>
      <c r="AE384" s="4"/>
      <c r="AF384" s="4"/>
      <c r="AG384" s="4"/>
      <c r="AH384" s="4"/>
      <c r="AI384" s="4"/>
      <c r="AJ384" s="4"/>
      <c r="AK384" s="4"/>
      <c r="AL384" s="4"/>
      <c r="AM384" s="4"/>
      <c r="AN384" s="5"/>
      <c r="AO384" s="4"/>
      <c r="AP384" s="4"/>
      <c r="AQ384" s="4"/>
      <c r="AR384" s="4"/>
      <c r="AS384" s="4"/>
    </row>
    <row r="385" spans="1:45" ht="12.75" customHeight="1" x14ac:dyDescent="0.2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  <c r="AF385" s="4"/>
      <c r="AG385" s="4"/>
      <c r="AH385" s="4"/>
      <c r="AI385" s="4"/>
      <c r="AJ385" s="4"/>
      <c r="AK385" s="4"/>
      <c r="AL385" s="4"/>
      <c r="AM385" s="4"/>
      <c r="AN385" s="5"/>
      <c r="AO385" s="4"/>
      <c r="AP385" s="4"/>
      <c r="AQ385" s="4"/>
      <c r="AR385" s="4"/>
      <c r="AS385" s="4"/>
    </row>
    <row r="386" spans="1:45" ht="12.75" customHeight="1" x14ac:dyDescent="0.2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/>
      <c r="AF386" s="4"/>
      <c r="AG386" s="4"/>
      <c r="AH386" s="4"/>
      <c r="AI386" s="4"/>
      <c r="AJ386" s="4"/>
      <c r="AK386" s="4"/>
      <c r="AL386" s="4"/>
      <c r="AM386" s="4"/>
      <c r="AN386" s="5"/>
      <c r="AO386" s="4"/>
      <c r="AP386" s="4"/>
      <c r="AQ386" s="4"/>
      <c r="AR386" s="4"/>
      <c r="AS386" s="4"/>
    </row>
    <row r="387" spans="1:45" ht="12.75" customHeight="1" x14ac:dyDescent="0.2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  <c r="AF387" s="4"/>
      <c r="AG387" s="4"/>
      <c r="AH387" s="4"/>
      <c r="AI387" s="4"/>
      <c r="AJ387" s="4"/>
      <c r="AK387" s="4"/>
      <c r="AL387" s="4"/>
      <c r="AM387" s="4"/>
      <c r="AN387" s="5"/>
      <c r="AO387" s="4"/>
      <c r="AP387" s="4"/>
      <c r="AQ387" s="4"/>
      <c r="AR387" s="4"/>
      <c r="AS387" s="4"/>
    </row>
    <row r="388" spans="1:45" ht="12.75" customHeight="1" x14ac:dyDescent="0.2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4"/>
      <c r="AF388" s="4"/>
      <c r="AG388" s="4"/>
      <c r="AH388" s="4"/>
      <c r="AI388" s="4"/>
      <c r="AJ388" s="4"/>
      <c r="AK388" s="4"/>
      <c r="AL388" s="4"/>
      <c r="AM388" s="4"/>
      <c r="AN388" s="5"/>
      <c r="AO388" s="4"/>
      <c r="AP388" s="4"/>
      <c r="AQ388" s="4"/>
      <c r="AR388" s="4"/>
      <c r="AS388" s="4"/>
    </row>
    <row r="389" spans="1:45" ht="12.75" customHeight="1" x14ac:dyDescent="0.2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  <c r="AF389" s="4"/>
      <c r="AG389" s="4"/>
      <c r="AH389" s="4"/>
      <c r="AI389" s="4"/>
      <c r="AJ389" s="4"/>
      <c r="AK389" s="4"/>
      <c r="AL389" s="4"/>
      <c r="AM389" s="4"/>
      <c r="AN389" s="5"/>
      <c r="AO389" s="4"/>
      <c r="AP389" s="4"/>
      <c r="AQ389" s="4"/>
      <c r="AR389" s="4"/>
      <c r="AS389" s="4"/>
    </row>
    <row r="390" spans="1:45" ht="12.75" customHeight="1" x14ac:dyDescent="0.2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  <c r="AF390" s="4"/>
      <c r="AG390" s="4"/>
      <c r="AH390" s="4"/>
      <c r="AI390" s="4"/>
      <c r="AJ390" s="4"/>
      <c r="AK390" s="4"/>
      <c r="AL390" s="4"/>
      <c r="AM390" s="4"/>
      <c r="AN390" s="5"/>
      <c r="AO390" s="4"/>
      <c r="AP390" s="4"/>
      <c r="AQ390" s="4"/>
      <c r="AR390" s="4"/>
      <c r="AS390" s="4"/>
    </row>
    <row r="391" spans="1:45" ht="12.75" customHeight="1" x14ac:dyDescent="0.2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  <c r="AF391" s="4"/>
      <c r="AG391" s="4"/>
      <c r="AH391" s="4"/>
      <c r="AI391" s="4"/>
      <c r="AJ391" s="4"/>
      <c r="AK391" s="4"/>
      <c r="AL391" s="4"/>
      <c r="AM391" s="4"/>
      <c r="AN391" s="5"/>
      <c r="AO391" s="4"/>
      <c r="AP391" s="4"/>
      <c r="AQ391" s="4"/>
      <c r="AR391" s="4"/>
      <c r="AS391" s="4"/>
    </row>
    <row r="392" spans="1:45" ht="12.75" customHeight="1" x14ac:dyDescent="0.2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  <c r="AF392" s="4"/>
      <c r="AG392" s="4"/>
      <c r="AH392" s="4"/>
      <c r="AI392" s="4"/>
      <c r="AJ392" s="4"/>
      <c r="AK392" s="4"/>
      <c r="AL392" s="4"/>
      <c r="AM392" s="4"/>
      <c r="AN392" s="5"/>
      <c r="AO392" s="4"/>
      <c r="AP392" s="4"/>
      <c r="AQ392" s="4"/>
      <c r="AR392" s="4"/>
      <c r="AS392" s="4"/>
    </row>
    <row r="393" spans="1:45" ht="12.75" customHeight="1" x14ac:dyDescent="0.2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  <c r="AF393" s="4"/>
      <c r="AG393" s="4"/>
      <c r="AH393" s="4"/>
      <c r="AI393" s="4"/>
      <c r="AJ393" s="4"/>
      <c r="AK393" s="4"/>
      <c r="AL393" s="4"/>
      <c r="AM393" s="4"/>
      <c r="AN393" s="5"/>
      <c r="AO393" s="4"/>
      <c r="AP393" s="4"/>
      <c r="AQ393" s="4"/>
      <c r="AR393" s="4"/>
      <c r="AS393" s="4"/>
    </row>
    <row r="394" spans="1:45" ht="12.75" customHeight="1" x14ac:dyDescent="0.2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  <c r="AF394" s="4"/>
      <c r="AG394" s="4"/>
      <c r="AH394" s="4"/>
      <c r="AI394" s="4"/>
      <c r="AJ394" s="4"/>
      <c r="AK394" s="4"/>
      <c r="AL394" s="4"/>
      <c r="AM394" s="4"/>
      <c r="AN394" s="5"/>
      <c r="AO394" s="4"/>
      <c r="AP394" s="4"/>
      <c r="AQ394" s="4"/>
      <c r="AR394" s="4"/>
      <c r="AS394" s="4"/>
    </row>
    <row r="395" spans="1:45" ht="12.75" customHeight="1" x14ac:dyDescent="0.2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  <c r="AF395" s="4"/>
      <c r="AG395" s="4"/>
      <c r="AH395" s="4"/>
      <c r="AI395" s="4"/>
      <c r="AJ395" s="4"/>
      <c r="AK395" s="4"/>
      <c r="AL395" s="4"/>
      <c r="AM395" s="4"/>
      <c r="AN395" s="5"/>
      <c r="AO395" s="4"/>
      <c r="AP395" s="4"/>
      <c r="AQ395" s="4"/>
      <c r="AR395" s="4"/>
      <c r="AS395" s="4"/>
    </row>
    <row r="396" spans="1:45" ht="12.75" customHeight="1" x14ac:dyDescent="0.2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  <c r="AF396" s="4"/>
      <c r="AG396" s="4"/>
      <c r="AH396" s="4"/>
      <c r="AI396" s="4"/>
      <c r="AJ396" s="4"/>
      <c r="AK396" s="4"/>
      <c r="AL396" s="4"/>
      <c r="AM396" s="4"/>
      <c r="AN396" s="5"/>
      <c r="AO396" s="4"/>
      <c r="AP396" s="4"/>
      <c r="AQ396" s="4"/>
      <c r="AR396" s="4"/>
      <c r="AS396" s="4"/>
    </row>
    <row r="397" spans="1:45" ht="12.75" customHeight="1" x14ac:dyDescent="0.2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  <c r="AF397" s="4"/>
      <c r="AG397" s="4"/>
      <c r="AH397" s="4"/>
      <c r="AI397" s="4"/>
      <c r="AJ397" s="4"/>
      <c r="AK397" s="4"/>
      <c r="AL397" s="4"/>
      <c r="AM397" s="4"/>
      <c r="AN397" s="5"/>
      <c r="AO397" s="4"/>
      <c r="AP397" s="4"/>
      <c r="AQ397" s="4"/>
      <c r="AR397" s="4"/>
      <c r="AS397" s="4"/>
    </row>
    <row r="398" spans="1:45" ht="12.75" customHeight="1" x14ac:dyDescent="0.2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  <c r="AF398" s="4"/>
      <c r="AG398" s="4"/>
      <c r="AH398" s="4"/>
      <c r="AI398" s="4"/>
      <c r="AJ398" s="4"/>
      <c r="AK398" s="4"/>
      <c r="AL398" s="4"/>
      <c r="AM398" s="4"/>
      <c r="AN398" s="5"/>
      <c r="AO398" s="4"/>
      <c r="AP398" s="4"/>
      <c r="AQ398" s="4"/>
      <c r="AR398" s="4"/>
      <c r="AS398" s="4"/>
    </row>
    <row r="399" spans="1:45" ht="12.75" customHeight="1" x14ac:dyDescent="0.2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  <c r="AF399" s="4"/>
      <c r="AG399" s="4"/>
      <c r="AH399" s="4"/>
      <c r="AI399" s="4"/>
      <c r="AJ399" s="4"/>
      <c r="AK399" s="4"/>
      <c r="AL399" s="4"/>
      <c r="AM399" s="4"/>
      <c r="AN399" s="5"/>
      <c r="AO399" s="4"/>
      <c r="AP399" s="4"/>
      <c r="AQ399" s="4"/>
      <c r="AR399" s="4"/>
      <c r="AS399" s="4"/>
    </row>
    <row r="400" spans="1:45" ht="12.75" customHeight="1" x14ac:dyDescent="0.2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  <c r="AF400" s="4"/>
      <c r="AG400" s="4"/>
      <c r="AH400" s="4"/>
      <c r="AI400" s="4"/>
      <c r="AJ400" s="4"/>
      <c r="AK400" s="4"/>
      <c r="AL400" s="4"/>
      <c r="AM400" s="4"/>
      <c r="AN400" s="5"/>
      <c r="AO400" s="4"/>
      <c r="AP400" s="4"/>
      <c r="AQ400" s="4"/>
      <c r="AR400" s="4"/>
      <c r="AS400" s="4"/>
    </row>
    <row r="401" spans="1:45" ht="12.75" customHeight="1" x14ac:dyDescent="0.2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  <c r="AF401" s="4"/>
      <c r="AG401" s="4"/>
      <c r="AH401" s="4"/>
      <c r="AI401" s="4"/>
      <c r="AJ401" s="4"/>
      <c r="AK401" s="4"/>
      <c r="AL401" s="4"/>
      <c r="AM401" s="4"/>
      <c r="AN401" s="5"/>
      <c r="AO401" s="4"/>
      <c r="AP401" s="4"/>
      <c r="AQ401" s="4"/>
      <c r="AR401" s="4"/>
      <c r="AS401" s="4"/>
    </row>
    <row r="402" spans="1:45" ht="12.75" customHeight="1" x14ac:dyDescent="0.2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  <c r="AF402" s="4"/>
      <c r="AG402" s="4"/>
      <c r="AH402" s="4"/>
      <c r="AI402" s="4"/>
      <c r="AJ402" s="4"/>
      <c r="AK402" s="4"/>
      <c r="AL402" s="4"/>
      <c r="AM402" s="4"/>
      <c r="AN402" s="5"/>
      <c r="AO402" s="4"/>
      <c r="AP402" s="4"/>
      <c r="AQ402" s="4"/>
      <c r="AR402" s="4"/>
      <c r="AS402" s="4"/>
    </row>
    <row r="403" spans="1:45" ht="12.75" customHeight="1" x14ac:dyDescent="0.2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  <c r="AF403" s="4"/>
      <c r="AG403" s="4"/>
      <c r="AH403" s="4"/>
      <c r="AI403" s="4"/>
      <c r="AJ403" s="4"/>
      <c r="AK403" s="4"/>
      <c r="AL403" s="4"/>
      <c r="AM403" s="4"/>
      <c r="AN403" s="5"/>
      <c r="AO403" s="4"/>
      <c r="AP403" s="4"/>
      <c r="AQ403" s="4"/>
      <c r="AR403" s="4"/>
      <c r="AS403" s="4"/>
    </row>
    <row r="404" spans="1:45" ht="12.75" customHeight="1" x14ac:dyDescent="0.2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  <c r="AF404" s="4"/>
      <c r="AG404" s="4"/>
      <c r="AH404" s="4"/>
      <c r="AI404" s="4"/>
      <c r="AJ404" s="4"/>
      <c r="AK404" s="4"/>
      <c r="AL404" s="4"/>
      <c r="AM404" s="4"/>
      <c r="AN404" s="5"/>
      <c r="AO404" s="4"/>
      <c r="AP404" s="4"/>
      <c r="AQ404" s="4"/>
      <c r="AR404" s="4"/>
      <c r="AS404" s="4"/>
    </row>
    <row r="405" spans="1:45" ht="12.75" customHeight="1" x14ac:dyDescent="0.2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  <c r="AF405" s="4"/>
      <c r="AG405" s="4"/>
      <c r="AH405" s="4"/>
      <c r="AI405" s="4"/>
      <c r="AJ405" s="4"/>
      <c r="AK405" s="4"/>
      <c r="AL405" s="4"/>
      <c r="AM405" s="4"/>
      <c r="AN405" s="5"/>
      <c r="AO405" s="4"/>
      <c r="AP405" s="4"/>
      <c r="AQ405" s="4"/>
      <c r="AR405" s="4"/>
      <c r="AS405" s="4"/>
    </row>
    <row r="406" spans="1:45" ht="12.75" customHeight="1" x14ac:dyDescent="0.2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  <c r="AE406" s="4"/>
      <c r="AF406" s="4"/>
      <c r="AG406" s="4"/>
      <c r="AH406" s="4"/>
      <c r="AI406" s="4"/>
      <c r="AJ406" s="4"/>
      <c r="AK406" s="4"/>
      <c r="AL406" s="4"/>
      <c r="AM406" s="4"/>
      <c r="AN406" s="5"/>
      <c r="AO406" s="4"/>
      <c r="AP406" s="4"/>
      <c r="AQ406" s="4"/>
      <c r="AR406" s="4"/>
      <c r="AS406" s="4"/>
    </row>
    <row r="407" spans="1:45" ht="12.75" customHeight="1" x14ac:dyDescent="0.2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  <c r="AE407" s="4"/>
      <c r="AF407" s="4"/>
      <c r="AG407" s="4"/>
      <c r="AH407" s="4"/>
      <c r="AI407" s="4"/>
      <c r="AJ407" s="4"/>
      <c r="AK407" s="4"/>
      <c r="AL407" s="4"/>
      <c r="AM407" s="4"/>
      <c r="AN407" s="5"/>
      <c r="AO407" s="4"/>
      <c r="AP407" s="4"/>
      <c r="AQ407" s="4"/>
      <c r="AR407" s="4"/>
      <c r="AS407" s="4"/>
    </row>
    <row r="408" spans="1:45" ht="12.75" customHeight="1" x14ac:dyDescent="0.2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/>
      <c r="AE408" s="4"/>
      <c r="AF408" s="4"/>
      <c r="AG408" s="4"/>
      <c r="AH408" s="4"/>
      <c r="AI408" s="4"/>
      <c r="AJ408" s="4"/>
      <c r="AK408" s="4"/>
      <c r="AL408" s="4"/>
      <c r="AM408" s="4"/>
      <c r="AN408" s="5"/>
      <c r="AO408" s="4"/>
      <c r="AP408" s="4"/>
      <c r="AQ408" s="4"/>
      <c r="AR408" s="4"/>
      <c r="AS408" s="4"/>
    </row>
    <row r="409" spans="1:45" ht="12.75" customHeight="1" x14ac:dyDescent="0.2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  <c r="AE409" s="4"/>
      <c r="AF409" s="4"/>
      <c r="AG409" s="4"/>
      <c r="AH409" s="4"/>
      <c r="AI409" s="4"/>
      <c r="AJ409" s="4"/>
      <c r="AK409" s="4"/>
      <c r="AL409" s="4"/>
      <c r="AM409" s="4"/>
      <c r="AN409" s="5"/>
      <c r="AO409" s="4"/>
      <c r="AP409" s="4"/>
      <c r="AQ409" s="4"/>
      <c r="AR409" s="4"/>
      <c r="AS409" s="4"/>
    </row>
    <row r="410" spans="1:45" ht="12.75" customHeight="1" x14ac:dyDescent="0.2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/>
      <c r="AE410" s="4"/>
      <c r="AF410" s="4"/>
      <c r="AG410" s="4"/>
      <c r="AH410" s="4"/>
      <c r="AI410" s="4"/>
      <c r="AJ410" s="4"/>
      <c r="AK410" s="4"/>
      <c r="AL410" s="4"/>
      <c r="AM410" s="4"/>
      <c r="AN410" s="5"/>
      <c r="AO410" s="4"/>
      <c r="AP410" s="4"/>
      <c r="AQ410" s="4"/>
      <c r="AR410" s="4"/>
      <c r="AS410" s="4"/>
    </row>
    <row r="411" spans="1:45" ht="12.75" customHeight="1" x14ac:dyDescent="0.2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  <c r="AE411" s="4"/>
      <c r="AF411" s="4"/>
      <c r="AG411" s="4"/>
      <c r="AH411" s="4"/>
      <c r="AI411" s="4"/>
      <c r="AJ411" s="4"/>
      <c r="AK411" s="4"/>
      <c r="AL411" s="4"/>
      <c r="AM411" s="4"/>
      <c r="AN411" s="5"/>
      <c r="AO411" s="4"/>
      <c r="AP411" s="4"/>
      <c r="AQ411" s="4"/>
      <c r="AR411" s="4"/>
      <c r="AS411" s="4"/>
    </row>
    <row r="412" spans="1:45" ht="12.75" customHeight="1" x14ac:dyDescent="0.2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  <c r="AD412" s="4"/>
      <c r="AE412" s="4"/>
      <c r="AF412" s="4"/>
      <c r="AG412" s="4"/>
      <c r="AH412" s="4"/>
      <c r="AI412" s="4"/>
      <c r="AJ412" s="4"/>
      <c r="AK412" s="4"/>
      <c r="AL412" s="4"/>
      <c r="AM412" s="4"/>
      <c r="AN412" s="5"/>
      <c r="AO412" s="4"/>
      <c r="AP412" s="4"/>
      <c r="AQ412" s="4"/>
      <c r="AR412" s="4"/>
      <c r="AS412" s="4"/>
    </row>
    <row r="413" spans="1:45" ht="12.75" customHeight="1" x14ac:dyDescent="0.2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  <c r="AD413" s="4"/>
      <c r="AE413" s="4"/>
      <c r="AF413" s="4"/>
      <c r="AG413" s="4"/>
      <c r="AH413" s="4"/>
      <c r="AI413" s="4"/>
      <c r="AJ413" s="4"/>
      <c r="AK413" s="4"/>
      <c r="AL413" s="4"/>
      <c r="AM413" s="4"/>
      <c r="AN413" s="5"/>
      <c r="AO413" s="4"/>
      <c r="AP413" s="4"/>
      <c r="AQ413" s="4"/>
      <c r="AR413" s="4"/>
      <c r="AS413" s="4"/>
    </row>
    <row r="414" spans="1:45" ht="12.75" customHeight="1" x14ac:dyDescent="0.2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  <c r="AE414" s="4"/>
      <c r="AF414" s="4"/>
      <c r="AG414" s="4"/>
      <c r="AH414" s="4"/>
      <c r="AI414" s="4"/>
      <c r="AJ414" s="4"/>
      <c r="AK414" s="4"/>
      <c r="AL414" s="4"/>
      <c r="AM414" s="4"/>
      <c r="AN414" s="5"/>
      <c r="AO414" s="4"/>
      <c r="AP414" s="4"/>
      <c r="AQ414" s="4"/>
      <c r="AR414" s="4"/>
      <c r="AS414" s="4"/>
    </row>
    <row r="415" spans="1:45" ht="12.75" customHeight="1" x14ac:dyDescent="0.2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/>
      <c r="AE415" s="4"/>
      <c r="AF415" s="4"/>
      <c r="AG415" s="4"/>
      <c r="AH415" s="4"/>
      <c r="AI415" s="4"/>
      <c r="AJ415" s="4"/>
      <c r="AK415" s="4"/>
      <c r="AL415" s="4"/>
      <c r="AM415" s="4"/>
      <c r="AN415" s="5"/>
      <c r="AO415" s="4"/>
      <c r="AP415" s="4"/>
      <c r="AQ415" s="4"/>
      <c r="AR415" s="4"/>
      <c r="AS415" s="4"/>
    </row>
    <row r="416" spans="1:45" ht="12.75" customHeight="1" x14ac:dyDescent="0.2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/>
      <c r="AE416" s="4"/>
      <c r="AF416" s="4"/>
      <c r="AG416" s="4"/>
      <c r="AH416" s="4"/>
      <c r="AI416" s="4"/>
      <c r="AJ416" s="4"/>
      <c r="AK416" s="4"/>
      <c r="AL416" s="4"/>
      <c r="AM416" s="4"/>
      <c r="AN416" s="5"/>
      <c r="AO416" s="4"/>
      <c r="AP416" s="4"/>
      <c r="AQ416" s="4"/>
      <c r="AR416" s="4"/>
      <c r="AS416" s="4"/>
    </row>
    <row r="417" spans="1:45" ht="12.75" customHeight="1" x14ac:dyDescent="0.2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/>
      <c r="AE417" s="4"/>
      <c r="AF417" s="4"/>
      <c r="AG417" s="4"/>
      <c r="AH417" s="4"/>
      <c r="AI417" s="4"/>
      <c r="AJ417" s="4"/>
      <c r="AK417" s="4"/>
      <c r="AL417" s="4"/>
      <c r="AM417" s="4"/>
      <c r="AN417" s="5"/>
      <c r="AO417" s="4"/>
      <c r="AP417" s="4"/>
      <c r="AQ417" s="4"/>
      <c r="AR417" s="4"/>
      <c r="AS417" s="4"/>
    </row>
    <row r="418" spans="1:45" ht="12.75" customHeight="1" x14ac:dyDescent="0.2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/>
      <c r="AE418" s="4"/>
      <c r="AF418" s="4"/>
      <c r="AG418" s="4"/>
      <c r="AH418" s="4"/>
      <c r="AI418" s="4"/>
      <c r="AJ418" s="4"/>
      <c r="AK418" s="4"/>
      <c r="AL418" s="4"/>
      <c r="AM418" s="4"/>
      <c r="AN418" s="5"/>
      <c r="AO418" s="4"/>
      <c r="AP418" s="4"/>
      <c r="AQ418" s="4"/>
      <c r="AR418" s="4"/>
      <c r="AS418" s="4"/>
    </row>
    <row r="419" spans="1:45" ht="12.75" customHeight="1" x14ac:dyDescent="0.2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/>
      <c r="AE419" s="4"/>
      <c r="AF419" s="4"/>
      <c r="AG419" s="4"/>
      <c r="AH419" s="4"/>
      <c r="AI419" s="4"/>
      <c r="AJ419" s="4"/>
      <c r="AK419" s="4"/>
      <c r="AL419" s="4"/>
      <c r="AM419" s="4"/>
      <c r="AN419" s="5"/>
      <c r="AO419" s="4"/>
      <c r="AP419" s="4"/>
      <c r="AQ419" s="4"/>
      <c r="AR419" s="4"/>
      <c r="AS419" s="4"/>
    </row>
    <row r="420" spans="1:45" ht="12.75" customHeight="1" x14ac:dyDescent="0.2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  <c r="AD420" s="4"/>
      <c r="AE420" s="4"/>
      <c r="AF420" s="4"/>
      <c r="AG420" s="4"/>
      <c r="AH420" s="4"/>
      <c r="AI420" s="4"/>
      <c r="AJ420" s="4"/>
      <c r="AK420" s="4"/>
      <c r="AL420" s="4"/>
      <c r="AM420" s="4"/>
      <c r="AN420" s="5"/>
      <c r="AO420" s="4"/>
      <c r="AP420" s="4"/>
      <c r="AQ420" s="4"/>
      <c r="AR420" s="4"/>
      <c r="AS420" s="4"/>
    </row>
    <row r="421" spans="1:45" ht="12.75" customHeight="1" x14ac:dyDescent="0.2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/>
      <c r="AE421" s="4"/>
      <c r="AF421" s="4"/>
      <c r="AG421" s="4"/>
      <c r="AH421" s="4"/>
      <c r="AI421" s="4"/>
      <c r="AJ421" s="4"/>
      <c r="AK421" s="4"/>
      <c r="AL421" s="4"/>
      <c r="AM421" s="4"/>
      <c r="AN421" s="5"/>
      <c r="AO421" s="4"/>
      <c r="AP421" s="4"/>
      <c r="AQ421" s="4"/>
      <c r="AR421" s="4"/>
      <c r="AS421" s="4"/>
    </row>
    <row r="422" spans="1:45" ht="12.75" customHeight="1" x14ac:dyDescent="0.2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/>
      <c r="AE422" s="4"/>
      <c r="AF422" s="4"/>
      <c r="AG422" s="4"/>
      <c r="AH422" s="4"/>
      <c r="AI422" s="4"/>
      <c r="AJ422" s="4"/>
      <c r="AK422" s="4"/>
      <c r="AL422" s="4"/>
      <c r="AM422" s="4"/>
      <c r="AN422" s="5"/>
      <c r="AO422" s="4"/>
      <c r="AP422" s="4"/>
      <c r="AQ422" s="4"/>
      <c r="AR422" s="4"/>
      <c r="AS422" s="4"/>
    </row>
    <row r="423" spans="1:45" ht="12.75" customHeight="1" x14ac:dyDescent="0.2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/>
      <c r="AE423" s="4"/>
      <c r="AF423" s="4"/>
      <c r="AG423" s="4"/>
      <c r="AH423" s="4"/>
      <c r="AI423" s="4"/>
      <c r="AJ423" s="4"/>
      <c r="AK423" s="4"/>
      <c r="AL423" s="4"/>
      <c r="AM423" s="4"/>
      <c r="AN423" s="5"/>
      <c r="AO423" s="4"/>
      <c r="AP423" s="4"/>
      <c r="AQ423" s="4"/>
      <c r="AR423" s="4"/>
      <c r="AS423" s="4"/>
    </row>
    <row r="424" spans="1:45" ht="12.75" customHeight="1" x14ac:dyDescent="0.2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/>
      <c r="AE424" s="4"/>
      <c r="AF424" s="4"/>
      <c r="AG424" s="4"/>
      <c r="AH424" s="4"/>
      <c r="AI424" s="4"/>
      <c r="AJ424" s="4"/>
      <c r="AK424" s="4"/>
      <c r="AL424" s="4"/>
      <c r="AM424" s="4"/>
      <c r="AN424" s="5"/>
      <c r="AO424" s="4"/>
      <c r="AP424" s="4"/>
      <c r="AQ424" s="4"/>
      <c r="AR424" s="4"/>
      <c r="AS424" s="4"/>
    </row>
    <row r="425" spans="1:45" ht="12.75" customHeight="1" x14ac:dyDescent="0.2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  <c r="AD425" s="4"/>
      <c r="AE425" s="4"/>
      <c r="AF425" s="4"/>
      <c r="AG425" s="4"/>
      <c r="AH425" s="4"/>
      <c r="AI425" s="4"/>
      <c r="AJ425" s="4"/>
      <c r="AK425" s="4"/>
      <c r="AL425" s="4"/>
      <c r="AM425" s="4"/>
      <c r="AN425" s="5"/>
      <c r="AO425" s="4"/>
      <c r="AP425" s="4"/>
      <c r="AQ425" s="4"/>
      <c r="AR425" s="4"/>
      <c r="AS425" s="4"/>
    </row>
    <row r="426" spans="1:45" ht="12.75" customHeight="1" x14ac:dyDescent="0.2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  <c r="AD426" s="4"/>
      <c r="AE426" s="4"/>
      <c r="AF426" s="4"/>
      <c r="AG426" s="4"/>
      <c r="AH426" s="4"/>
      <c r="AI426" s="4"/>
      <c r="AJ426" s="4"/>
      <c r="AK426" s="4"/>
      <c r="AL426" s="4"/>
      <c r="AM426" s="4"/>
      <c r="AN426" s="5"/>
      <c r="AO426" s="4"/>
      <c r="AP426" s="4"/>
      <c r="AQ426" s="4"/>
      <c r="AR426" s="4"/>
      <c r="AS426" s="4"/>
    </row>
    <row r="427" spans="1:45" ht="12.75" customHeight="1" x14ac:dyDescent="0.2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  <c r="AD427" s="4"/>
      <c r="AE427" s="4"/>
      <c r="AF427" s="4"/>
      <c r="AG427" s="4"/>
      <c r="AH427" s="4"/>
      <c r="AI427" s="4"/>
      <c r="AJ427" s="4"/>
      <c r="AK427" s="4"/>
      <c r="AL427" s="4"/>
      <c r="AM427" s="4"/>
      <c r="AN427" s="5"/>
      <c r="AO427" s="4"/>
      <c r="AP427" s="4"/>
      <c r="AQ427" s="4"/>
      <c r="AR427" s="4"/>
      <c r="AS427" s="4"/>
    </row>
    <row r="428" spans="1:45" ht="12.75" customHeight="1" x14ac:dyDescent="0.2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  <c r="AD428" s="4"/>
      <c r="AE428" s="4"/>
      <c r="AF428" s="4"/>
      <c r="AG428" s="4"/>
      <c r="AH428" s="4"/>
      <c r="AI428" s="4"/>
      <c r="AJ428" s="4"/>
      <c r="AK428" s="4"/>
      <c r="AL428" s="4"/>
      <c r="AM428" s="4"/>
      <c r="AN428" s="5"/>
      <c r="AO428" s="4"/>
      <c r="AP428" s="4"/>
      <c r="AQ428" s="4"/>
      <c r="AR428" s="4"/>
      <c r="AS428" s="4"/>
    </row>
    <row r="429" spans="1:45" ht="12.75" customHeight="1" x14ac:dyDescent="0.2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  <c r="AD429" s="4"/>
      <c r="AE429" s="4"/>
      <c r="AF429" s="4"/>
      <c r="AG429" s="4"/>
      <c r="AH429" s="4"/>
      <c r="AI429" s="4"/>
      <c r="AJ429" s="4"/>
      <c r="AK429" s="4"/>
      <c r="AL429" s="4"/>
      <c r="AM429" s="4"/>
      <c r="AN429" s="5"/>
      <c r="AO429" s="4"/>
      <c r="AP429" s="4"/>
      <c r="AQ429" s="4"/>
      <c r="AR429" s="4"/>
      <c r="AS429" s="4"/>
    </row>
    <row r="430" spans="1:45" ht="12.75" customHeight="1" x14ac:dyDescent="0.2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  <c r="AD430" s="4"/>
      <c r="AE430" s="4"/>
      <c r="AF430" s="4"/>
      <c r="AG430" s="4"/>
      <c r="AH430" s="4"/>
      <c r="AI430" s="4"/>
      <c r="AJ430" s="4"/>
      <c r="AK430" s="4"/>
      <c r="AL430" s="4"/>
      <c r="AM430" s="4"/>
      <c r="AN430" s="5"/>
      <c r="AO430" s="4"/>
      <c r="AP430" s="4"/>
      <c r="AQ430" s="4"/>
      <c r="AR430" s="4"/>
      <c r="AS430" s="4"/>
    </row>
    <row r="431" spans="1:45" ht="12.75" customHeight="1" x14ac:dyDescent="0.2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4"/>
      <c r="AD431" s="4"/>
      <c r="AE431" s="4"/>
      <c r="AF431" s="4"/>
      <c r="AG431" s="4"/>
      <c r="AH431" s="4"/>
      <c r="AI431" s="4"/>
      <c r="AJ431" s="4"/>
      <c r="AK431" s="4"/>
      <c r="AL431" s="4"/>
      <c r="AM431" s="4"/>
      <c r="AN431" s="5"/>
      <c r="AO431" s="4"/>
      <c r="AP431" s="4"/>
      <c r="AQ431" s="4"/>
      <c r="AR431" s="4"/>
      <c r="AS431" s="4"/>
    </row>
    <row r="432" spans="1:45" ht="12.75" customHeight="1" x14ac:dyDescent="0.2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C432" s="4"/>
      <c r="AD432" s="4"/>
      <c r="AE432" s="4"/>
      <c r="AF432" s="4"/>
      <c r="AG432" s="4"/>
      <c r="AH432" s="4"/>
      <c r="AI432" s="4"/>
      <c r="AJ432" s="4"/>
      <c r="AK432" s="4"/>
      <c r="AL432" s="4"/>
      <c r="AM432" s="4"/>
      <c r="AN432" s="5"/>
      <c r="AO432" s="4"/>
      <c r="AP432" s="4"/>
      <c r="AQ432" s="4"/>
      <c r="AR432" s="4"/>
      <c r="AS432" s="4"/>
    </row>
    <row r="433" spans="1:45" ht="12.75" customHeight="1" x14ac:dyDescent="0.2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  <c r="AC433" s="4"/>
      <c r="AD433" s="4"/>
      <c r="AE433" s="4"/>
      <c r="AF433" s="4"/>
      <c r="AG433" s="4"/>
      <c r="AH433" s="4"/>
      <c r="AI433" s="4"/>
      <c r="AJ433" s="4"/>
      <c r="AK433" s="4"/>
      <c r="AL433" s="4"/>
      <c r="AM433" s="4"/>
      <c r="AN433" s="5"/>
      <c r="AO433" s="4"/>
      <c r="AP433" s="4"/>
      <c r="AQ433" s="4"/>
      <c r="AR433" s="4"/>
      <c r="AS433" s="4"/>
    </row>
    <row r="434" spans="1:45" ht="12.75" customHeight="1" x14ac:dyDescent="0.2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  <c r="AC434" s="4"/>
      <c r="AD434" s="4"/>
      <c r="AE434" s="4"/>
      <c r="AF434" s="4"/>
      <c r="AG434" s="4"/>
      <c r="AH434" s="4"/>
      <c r="AI434" s="4"/>
      <c r="AJ434" s="4"/>
      <c r="AK434" s="4"/>
      <c r="AL434" s="4"/>
      <c r="AM434" s="4"/>
      <c r="AN434" s="5"/>
      <c r="AO434" s="4"/>
      <c r="AP434" s="4"/>
      <c r="AQ434" s="4"/>
      <c r="AR434" s="4"/>
      <c r="AS434" s="4"/>
    </row>
    <row r="435" spans="1:45" ht="12.75" customHeight="1" x14ac:dyDescent="0.2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  <c r="AC435" s="4"/>
      <c r="AD435" s="4"/>
      <c r="AE435" s="4"/>
      <c r="AF435" s="4"/>
      <c r="AG435" s="4"/>
      <c r="AH435" s="4"/>
      <c r="AI435" s="4"/>
      <c r="AJ435" s="4"/>
      <c r="AK435" s="4"/>
      <c r="AL435" s="4"/>
      <c r="AM435" s="4"/>
      <c r="AN435" s="5"/>
      <c r="AO435" s="4"/>
      <c r="AP435" s="4"/>
      <c r="AQ435" s="4"/>
      <c r="AR435" s="4"/>
      <c r="AS435" s="4"/>
    </row>
    <row r="436" spans="1:45" ht="12.75" customHeight="1" x14ac:dyDescent="0.2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  <c r="AC436" s="4"/>
      <c r="AD436" s="4"/>
      <c r="AE436" s="4"/>
      <c r="AF436" s="4"/>
      <c r="AG436" s="4"/>
      <c r="AH436" s="4"/>
      <c r="AI436" s="4"/>
      <c r="AJ436" s="4"/>
      <c r="AK436" s="4"/>
      <c r="AL436" s="4"/>
      <c r="AM436" s="4"/>
      <c r="AN436" s="5"/>
      <c r="AO436" s="4"/>
      <c r="AP436" s="4"/>
      <c r="AQ436" s="4"/>
      <c r="AR436" s="4"/>
      <c r="AS436" s="4"/>
    </row>
    <row r="437" spans="1:45" ht="12.75" customHeight="1" x14ac:dyDescent="0.2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  <c r="AC437" s="4"/>
      <c r="AD437" s="4"/>
      <c r="AE437" s="4"/>
      <c r="AF437" s="4"/>
      <c r="AG437" s="4"/>
      <c r="AH437" s="4"/>
      <c r="AI437" s="4"/>
      <c r="AJ437" s="4"/>
      <c r="AK437" s="4"/>
      <c r="AL437" s="4"/>
      <c r="AM437" s="4"/>
      <c r="AN437" s="5"/>
      <c r="AO437" s="4"/>
      <c r="AP437" s="4"/>
      <c r="AQ437" s="4"/>
      <c r="AR437" s="4"/>
      <c r="AS437" s="4"/>
    </row>
    <row r="438" spans="1:45" ht="12.75" customHeight="1" x14ac:dyDescent="0.2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  <c r="AC438" s="4"/>
      <c r="AD438" s="4"/>
      <c r="AE438" s="4"/>
      <c r="AF438" s="4"/>
      <c r="AG438" s="4"/>
      <c r="AH438" s="4"/>
      <c r="AI438" s="4"/>
      <c r="AJ438" s="4"/>
      <c r="AK438" s="4"/>
      <c r="AL438" s="4"/>
      <c r="AM438" s="4"/>
      <c r="AN438" s="5"/>
      <c r="AO438" s="4"/>
      <c r="AP438" s="4"/>
      <c r="AQ438" s="4"/>
      <c r="AR438" s="4"/>
      <c r="AS438" s="4"/>
    </row>
    <row r="439" spans="1:45" ht="12.75" customHeight="1" x14ac:dyDescent="0.2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  <c r="AC439" s="4"/>
      <c r="AD439" s="4"/>
      <c r="AE439" s="4"/>
      <c r="AF439" s="4"/>
      <c r="AG439" s="4"/>
      <c r="AH439" s="4"/>
      <c r="AI439" s="4"/>
      <c r="AJ439" s="4"/>
      <c r="AK439" s="4"/>
      <c r="AL439" s="4"/>
      <c r="AM439" s="4"/>
      <c r="AN439" s="5"/>
      <c r="AO439" s="4"/>
      <c r="AP439" s="4"/>
      <c r="AQ439" s="4"/>
      <c r="AR439" s="4"/>
      <c r="AS439" s="4"/>
    </row>
    <row r="440" spans="1:45" ht="12.75" customHeight="1" x14ac:dyDescent="0.2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  <c r="AC440" s="4"/>
      <c r="AD440" s="4"/>
      <c r="AE440" s="4"/>
      <c r="AF440" s="4"/>
      <c r="AG440" s="4"/>
      <c r="AH440" s="4"/>
      <c r="AI440" s="4"/>
      <c r="AJ440" s="4"/>
      <c r="AK440" s="4"/>
      <c r="AL440" s="4"/>
      <c r="AM440" s="4"/>
      <c r="AN440" s="5"/>
      <c r="AO440" s="4"/>
      <c r="AP440" s="4"/>
      <c r="AQ440" s="4"/>
      <c r="AR440" s="4"/>
      <c r="AS440" s="4"/>
    </row>
    <row r="441" spans="1:45" ht="12.75" customHeight="1" x14ac:dyDescent="0.2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  <c r="AC441" s="4"/>
      <c r="AD441" s="4"/>
      <c r="AE441" s="4"/>
      <c r="AF441" s="4"/>
      <c r="AG441" s="4"/>
      <c r="AH441" s="4"/>
      <c r="AI441" s="4"/>
      <c r="AJ441" s="4"/>
      <c r="AK441" s="4"/>
      <c r="AL441" s="4"/>
      <c r="AM441" s="4"/>
      <c r="AN441" s="5"/>
      <c r="AO441" s="4"/>
      <c r="AP441" s="4"/>
      <c r="AQ441" s="4"/>
      <c r="AR441" s="4"/>
      <c r="AS441" s="4"/>
    </row>
    <row r="442" spans="1:45" ht="12.75" customHeight="1" x14ac:dyDescent="0.2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  <c r="AC442" s="4"/>
      <c r="AD442" s="4"/>
      <c r="AE442" s="4"/>
      <c r="AF442" s="4"/>
      <c r="AG442" s="4"/>
      <c r="AH442" s="4"/>
      <c r="AI442" s="4"/>
      <c r="AJ442" s="4"/>
      <c r="AK442" s="4"/>
      <c r="AL442" s="4"/>
      <c r="AM442" s="4"/>
      <c r="AN442" s="5"/>
      <c r="AO442" s="4"/>
      <c r="AP442" s="4"/>
      <c r="AQ442" s="4"/>
      <c r="AR442" s="4"/>
      <c r="AS442" s="4"/>
    </row>
    <row r="443" spans="1:45" ht="12.75" customHeight="1" x14ac:dyDescent="0.2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  <c r="AC443" s="4"/>
      <c r="AD443" s="4"/>
      <c r="AE443" s="4"/>
      <c r="AF443" s="4"/>
      <c r="AG443" s="4"/>
      <c r="AH443" s="4"/>
      <c r="AI443" s="4"/>
      <c r="AJ443" s="4"/>
      <c r="AK443" s="4"/>
      <c r="AL443" s="4"/>
      <c r="AM443" s="4"/>
      <c r="AN443" s="5"/>
      <c r="AO443" s="4"/>
      <c r="AP443" s="4"/>
      <c r="AQ443" s="4"/>
      <c r="AR443" s="4"/>
      <c r="AS443" s="4"/>
    </row>
    <row r="444" spans="1:45" ht="12.75" customHeight="1" x14ac:dyDescent="0.2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  <c r="AC444" s="4"/>
      <c r="AD444" s="4"/>
      <c r="AE444" s="4"/>
      <c r="AF444" s="4"/>
      <c r="AG444" s="4"/>
      <c r="AH444" s="4"/>
      <c r="AI444" s="4"/>
      <c r="AJ444" s="4"/>
      <c r="AK444" s="4"/>
      <c r="AL444" s="4"/>
      <c r="AM444" s="4"/>
      <c r="AN444" s="5"/>
      <c r="AO444" s="4"/>
      <c r="AP444" s="4"/>
      <c r="AQ444" s="4"/>
      <c r="AR444" s="4"/>
      <c r="AS444" s="4"/>
    </row>
    <row r="445" spans="1:45" ht="12.75" customHeight="1" x14ac:dyDescent="0.2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  <c r="AC445" s="4"/>
      <c r="AD445" s="4"/>
      <c r="AE445" s="4"/>
      <c r="AF445" s="4"/>
      <c r="AG445" s="4"/>
      <c r="AH445" s="4"/>
      <c r="AI445" s="4"/>
      <c r="AJ445" s="4"/>
      <c r="AK445" s="4"/>
      <c r="AL445" s="4"/>
      <c r="AM445" s="4"/>
      <c r="AN445" s="5"/>
      <c r="AO445" s="4"/>
      <c r="AP445" s="4"/>
      <c r="AQ445" s="4"/>
      <c r="AR445" s="4"/>
      <c r="AS445" s="4"/>
    </row>
    <row r="446" spans="1:45" ht="12.75" customHeight="1" x14ac:dyDescent="0.2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  <c r="AC446" s="4"/>
      <c r="AD446" s="4"/>
      <c r="AE446" s="4"/>
      <c r="AF446" s="4"/>
      <c r="AG446" s="4"/>
      <c r="AH446" s="4"/>
      <c r="AI446" s="4"/>
      <c r="AJ446" s="4"/>
      <c r="AK446" s="4"/>
      <c r="AL446" s="4"/>
      <c r="AM446" s="4"/>
      <c r="AN446" s="5"/>
      <c r="AO446" s="4"/>
      <c r="AP446" s="4"/>
      <c r="AQ446" s="4"/>
      <c r="AR446" s="4"/>
      <c r="AS446" s="4"/>
    </row>
    <row r="447" spans="1:45" ht="12.75" customHeight="1" x14ac:dyDescent="0.2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  <c r="AC447" s="4"/>
      <c r="AD447" s="4"/>
      <c r="AE447" s="4"/>
      <c r="AF447" s="4"/>
      <c r="AG447" s="4"/>
      <c r="AH447" s="4"/>
      <c r="AI447" s="4"/>
      <c r="AJ447" s="4"/>
      <c r="AK447" s="4"/>
      <c r="AL447" s="4"/>
      <c r="AM447" s="4"/>
      <c r="AN447" s="5"/>
      <c r="AO447" s="4"/>
      <c r="AP447" s="4"/>
      <c r="AQ447" s="4"/>
      <c r="AR447" s="4"/>
      <c r="AS447" s="4"/>
    </row>
    <row r="448" spans="1:45" ht="12.75" customHeight="1" x14ac:dyDescent="0.2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  <c r="AC448" s="4"/>
      <c r="AD448" s="4"/>
      <c r="AE448" s="4"/>
      <c r="AF448" s="4"/>
      <c r="AG448" s="4"/>
      <c r="AH448" s="4"/>
      <c r="AI448" s="4"/>
      <c r="AJ448" s="4"/>
      <c r="AK448" s="4"/>
      <c r="AL448" s="4"/>
      <c r="AM448" s="4"/>
      <c r="AN448" s="5"/>
      <c r="AO448" s="4"/>
      <c r="AP448" s="4"/>
      <c r="AQ448" s="4"/>
      <c r="AR448" s="4"/>
      <c r="AS448" s="4"/>
    </row>
    <row r="449" spans="1:45" ht="12.75" customHeight="1" x14ac:dyDescent="0.2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  <c r="AC449" s="4"/>
      <c r="AD449" s="4"/>
      <c r="AE449" s="4"/>
      <c r="AF449" s="4"/>
      <c r="AG449" s="4"/>
      <c r="AH449" s="4"/>
      <c r="AI449" s="4"/>
      <c r="AJ449" s="4"/>
      <c r="AK449" s="4"/>
      <c r="AL449" s="4"/>
      <c r="AM449" s="4"/>
      <c r="AN449" s="5"/>
      <c r="AO449" s="4"/>
      <c r="AP449" s="4"/>
      <c r="AQ449" s="4"/>
      <c r="AR449" s="4"/>
      <c r="AS449" s="4"/>
    </row>
    <row r="450" spans="1:45" ht="12.75" customHeight="1" x14ac:dyDescent="0.2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  <c r="AC450" s="4"/>
      <c r="AD450" s="4"/>
      <c r="AE450" s="4"/>
      <c r="AF450" s="4"/>
      <c r="AG450" s="4"/>
      <c r="AH450" s="4"/>
      <c r="AI450" s="4"/>
      <c r="AJ450" s="4"/>
      <c r="AK450" s="4"/>
      <c r="AL450" s="4"/>
      <c r="AM450" s="4"/>
      <c r="AN450" s="5"/>
      <c r="AO450" s="4"/>
      <c r="AP450" s="4"/>
      <c r="AQ450" s="4"/>
      <c r="AR450" s="4"/>
      <c r="AS450" s="4"/>
    </row>
    <row r="451" spans="1:45" ht="12.75" customHeight="1" x14ac:dyDescent="0.2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  <c r="AC451" s="4"/>
      <c r="AD451" s="4"/>
      <c r="AE451" s="4"/>
      <c r="AF451" s="4"/>
      <c r="AG451" s="4"/>
      <c r="AH451" s="4"/>
      <c r="AI451" s="4"/>
      <c r="AJ451" s="4"/>
      <c r="AK451" s="4"/>
      <c r="AL451" s="4"/>
      <c r="AM451" s="4"/>
      <c r="AN451" s="5"/>
      <c r="AO451" s="4"/>
      <c r="AP451" s="4"/>
      <c r="AQ451" s="4"/>
      <c r="AR451" s="4"/>
      <c r="AS451" s="4"/>
    </row>
    <row r="452" spans="1:45" ht="12.75" customHeight="1" x14ac:dyDescent="0.2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  <c r="AC452" s="4"/>
      <c r="AD452" s="4"/>
      <c r="AE452" s="4"/>
      <c r="AF452" s="4"/>
      <c r="AG452" s="4"/>
      <c r="AH452" s="4"/>
      <c r="AI452" s="4"/>
      <c r="AJ452" s="4"/>
      <c r="AK452" s="4"/>
      <c r="AL452" s="4"/>
      <c r="AM452" s="4"/>
      <c r="AN452" s="5"/>
      <c r="AO452" s="4"/>
      <c r="AP452" s="4"/>
      <c r="AQ452" s="4"/>
      <c r="AR452" s="4"/>
      <c r="AS452" s="4"/>
    </row>
    <row r="453" spans="1:45" ht="12.75" customHeight="1" x14ac:dyDescent="0.2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  <c r="AC453" s="4"/>
      <c r="AD453" s="4"/>
      <c r="AE453" s="4"/>
      <c r="AF453" s="4"/>
      <c r="AG453" s="4"/>
      <c r="AH453" s="4"/>
      <c r="AI453" s="4"/>
      <c r="AJ453" s="4"/>
      <c r="AK453" s="4"/>
      <c r="AL453" s="4"/>
      <c r="AM453" s="4"/>
      <c r="AN453" s="5"/>
      <c r="AO453" s="4"/>
      <c r="AP453" s="4"/>
      <c r="AQ453" s="4"/>
      <c r="AR453" s="4"/>
      <c r="AS453" s="4"/>
    </row>
    <row r="454" spans="1:45" ht="12.75" customHeight="1" x14ac:dyDescent="0.2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  <c r="AC454" s="4"/>
      <c r="AD454" s="4"/>
      <c r="AE454" s="4"/>
      <c r="AF454" s="4"/>
      <c r="AG454" s="4"/>
      <c r="AH454" s="4"/>
      <c r="AI454" s="4"/>
      <c r="AJ454" s="4"/>
      <c r="AK454" s="4"/>
      <c r="AL454" s="4"/>
      <c r="AM454" s="4"/>
      <c r="AN454" s="5"/>
      <c r="AO454" s="4"/>
      <c r="AP454" s="4"/>
      <c r="AQ454" s="4"/>
      <c r="AR454" s="4"/>
      <c r="AS454" s="4"/>
    </row>
    <row r="455" spans="1:45" ht="12.75" customHeight="1" x14ac:dyDescent="0.2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  <c r="AC455" s="4"/>
      <c r="AD455" s="4"/>
      <c r="AE455" s="4"/>
      <c r="AF455" s="4"/>
      <c r="AG455" s="4"/>
      <c r="AH455" s="4"/>
      <c r="AI455" s="4"/>
      <c r="AJ455" s="4"/>
      <c r="AK455" s="4"/>
      <c r="AL455" s="4"/>
      <c r="AM455" s="4"/>
      <c r="AN455" s="5"/>
      <c r="AO455" s="4"/>
      <c r="AP455" s="4"/>
      <c r="AQ455" s="4"/>
      <c r="AR455" s="4"/>
      <c r="AS455" s="4"/>
    </row>
    <row r="456" spans="1:45" ht="12.75" customHeight="1" x14ac:dyDescent="0.2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  <c r="AC456" s="4"/>
      <c r="AD456" s="4"/>
      <c r="AE456" s="4"/>
      <c r="AF456" s="4"/>
      <c r="AG456" s="4"/>
      <c r="AH456" s="4"/>
      <c r="AI456" s="4"/>
      <c r="AJ456" s="4"/>
      <c r="AK456" s="4"/>
      <c r="AL456" s="4"/>
      <c r="AM456" s="4"/>
      <c r="AN456" s="5"/>
      <c r="AO456" s="4"/>
      <c r="AP456" s="4"/>
      <c r="AQ456" s="4"/>
      <c r="AR456" s="4"/>
      <c r="AS456" s="4"/>
    </row>
    <row r="457" spans="1:45" ht="12.75" customHeight="1" x14ac:dyDescent="0.2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  <c r="AC457" s="4"/>
      <c r="AD457" s="4"/>
      <c r="AE457" s="4"/>
      <c r="AF457" s="4"/>
      <c r="AG457" s="4"/>
      <c r="AH457" s="4"/>
      <c r="AI457" s="4"/>
      <c r="AJ457" s="4"/>
      <c r="AK457" s="4"/>
      <c r="AL457" s="4"/>
      <c r="AM457" s="4"/>
      <c r="AN457" s="5"/>
      <c r="AO457" s="4"/>
      <c r="AP457" s="4"/>
      <c r="AQ457" s="4"/>
      <c r="AR457" s="4"/>
      <c r="AS457" s="4"/>
    </row>
    <row r="458" spans="1:45" ht="12.75" customHeight="1" x14ac:dyDescent="0.2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  <c r="AC458" s="4"/>
      <c r="AD458" s="4"/>
      <c r="AE458" s="4"/>
      <c r="AF458" s="4"/>
      <c r="AG458" s="4"/>
      <c r="AH458" s="4"/>
      <c r="AI458" s="4"/>
      <c r="AJ458" s="4"/>
      <c r="AK458" s="4"/>
      <c r="AL458" s="4"/>
      <c r="AM458" s="4"/>
      <c r="AN458" s="5"/>
      <c r="AO458" s="4"/>
      <c r="AP458" s="4"/>
      <c r="AQ458" s="4"/>
      <c r="AR458" s="4"/>
      <c r="AS458" s="4"/>
    </row>
    <row r="459" spans="1:45" ht="12.75" customHeight="1" x14ac:dyDescent="0.2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  <c r="AC459" s="4"/>
      <c r="AD459" s="4"/>
      <c r="AE459" s="4"/>
      <c r="AF459" s="4"/>
      <c r="AG459" s="4"/>
      <c r="AH459" s="4"/>
      <c r="AI459" s="4"/>
      <c r="AJ459" s="4"/>
      <c r="AK459" s="4"/>
      <c r="AL459" s="4"/>
      <c r="AM459" s="4"/>
      <c r="AN459" s="5"/>
      <c r="AO459" s="4"/>
      <c r="AP459" s="4"/>
      <c r="AQ459" s="4"/>
      <c r="AR459" s="4"/>
      <c r="AS459" s="4"/>
    </row>
    <row r="460" spans="1:45" ht="12.75" customHeight="1" x14ac:dyDescent="0.2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  <c r="AC460" s="4"/>
      <c r="AD460" s="4"/>
      <c r="AE460" s="4"/>
      <c r="AF460" s="4"/>
      <c r="AG460" s="4"/>
      <c r="AH460" s="4"/>
      <c r="AI460" s="4"/>
      <c r="AJ460" s="4"/>
      <c r="AK460" s="4"/>
      <c r="AL460" s="4"/>
      <c r="AM460" s="4"/>
      <c r="AN460" s="5"/>
      <c r="AO460" s="4"/>
      <c r="AP460" s="4"/>
      <c r="AQ460" s="4"/>
      <c r="AR460" s="4"/>
      <c r="AS460" s="4"/>
    </row>
    <row r="461" spans="1:45" ht="12.75" customHeight="1" x14ac:dyDescent="0.2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  <c r="AC461" s="4"/>
      <c r="AD461" s="4"/>
      <c r="AE461" s="4"/>
      <c r="AF461" s="4"/>
      <c r="AG461" s="4"/>
      <c r="AH461" s="4"/>
      <c r="AI461" s="4"/>
      <c r="AJ461" s="4"/>
      <c r="AK461" s="4"/>
      <c r="AL461" s="4"/>
      <c r="AM461" s="4"/>
      <c r="AN461" s="5"/>
      <c r="AO461" s="4"/>
      <c r="AP461" s="4"/>
      <c r="AQ461" s="4"/>
      <c r="AR461" s="4"/>
      <c r="AS461" s="4"/>
    </row>
    <row r="462" spans="1:45" ht="12.75" customHeight="1" x14ac:dyDescent="0.2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  <c r="AC462" s="4"/>
      <c r="AD462" s="4"/>
      <c r="AE462" s="4"/>
      <c r="AF462" s="4"/>
      <c r="AG462" s="4"/>
      <c r="AH462" s="4"/>
      <c r="AI462" s="4"/>
      <c r="AJ462" s="4"/>
      <c r="AK462" s="4"/>
      <c r="AL462" s="4"/>
      <c r="AM462" s="4"/>
      <c r="AN462" s="5"/>
      <c r="AO462" s="4"/>
      <c r="AP462" s="4"/>
      <c r="AQ462" s="4"/>
      <c r="AR462" s="4"/>
      <c r="AS462" s="4"/>
    </row>
    <row r="463" spans="1:45" ht="12.75" customHeight="1" x14ac:dyDescent="0.2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  <c r="AC463" s="4"/>
      <c r="AD463" s="4"/>
      <c r="AE463" s="4"/>
      <c r="AF463" s="4"/>
      <c r="AG463" s="4"/>
      <c r="AH463" s="4"/>
      <c r="AI463" s="4"/>
      <c r="AJ463" s="4"/>
      <c r="AK463" s="4"/>
      <c r="AL463" s="4"/>
      <c r="AM463" s="4"/>
      <c r="AN463" s="5"/>
      <c r="AO463" s="4"/>
      <c r="AP463" s="4"/>
      <c r="AQ463" s="4"/>
      <c r="AR463" s="4"/>
      <c r="AS463" s="4"/>
    </row>
    <row r="464" spans="1:45" ht="12.75" customHeight="1" x14ac:dyDescent="0.2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  <c r="AC464" s="4"/>
      <c r="AD464" s="4"/>
      <c r="AE464" s="4"/>
      <c r="AF464" s="4"/>
      <c r="AG464" s="4"/>
      <c r="AH464" s="4"/>
      <c r="AI464" s="4"/>
      <c r="AJ464" s="4"/>
      <c r="AK464" s="4"/>
      <c r="AL464" s="4"/>
      <c r="AM464" s="4"/>
      <c r="AN464" s="5"/>
      <c r="AO464" s="4"/>
      <c r="AP464" s="4"/>
      <c r="AQ464" s="4"/>
      <c r="AR464" s="4"/>
      <c r="AS464" s="4"/>
    </row>
    <row r="465" spans="1:45" ht="12.75" customHeight="1" x14ac:dyDescent="0.2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  <c r="AC465" s="4"/>
      <c r="AD465" s="4"/>
      <c r="AE465" s="4"/>
      <c r="AF465" s="4"/>
      <c r="AG465" s="4"/>
      <c r="AH465" s="4"/>
      <c r="AI465" s="4"/>
      <c r="AJ465" s="4"/>
      <c r="AK465" s="4"/>
      <c r="AL465" s="4"/>
      <c r="AM465" s="4"/>
      <c r="AN465" s="5"/>
      <c r="AO465" s="4"/>
      <c r="AP465" s="4"/>
      <c r="AQ465" s="4"/>
      <c r="AR465" s="4"/>
      <c r="AS465" s="4"/>
    </row>
    <row r="466" spans="1:45" ht="12.75" customHeight="1" x14ac:dyDescent="0.2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/>
      <c r="AC466" s="4"/>
      <c r="AD466" s="4"/>
      <c r="AE466" s="4"/>
      <c r="AF466" s="4"/>
      <c r="AG466" s="4"/>
      <c r="AH466" s="4"/>
      <c r="AI466" s="4"/>
      <c r="AJ466" s="4"/>
      <c r="AK466" s="4"/>
      <c r="AL466" s="4"/>
      <c r="AM466" s="4"/>
      <c r="AN466" s="5"/>
      <c r="AO466" s="4"/>
      <c r="AP466" s="4"/>
      <c r="AQ466" s="4"/>
      <c r="AR466" s="4"/>
      <c r="AS466" s="4"/>
    </row>
    <row r="467" spans="1:45" ht="12.75" customHeight="1" x14ac:dyDescent="0.2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/>
      <c r="AC467" s="4"/>
      <c r="AD467" s="4"/>
      <c r="AE467" s="4"/>
      <c r="AF467" s="4"/>
      <c r="AG467" s="4"/>
      <c r="AH467" s="4"/>
      <c r="AI467" s="4"/>
      <c r="AJ467" s="4"/>
      <c r="AK467" s="4"/>
      <c r="AL467" s="4"/>
      <c r="AM467" s="4"/>
      <c r="AN467" s="5"/>
      <c r="AO467" s="4"/>
      <c r="AP467" s="4"/>
      <c r="AQ467" s="4"/>
      <c r="AR467" s="4"/>
      <c r="AS467" s="4"/>
    </row>
    <row r="468" spans="1:45" ht="12.75" customHeight="1" x14ac:dyDescent="0.2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  <c r="AC468" s="4"/>
      <c r="AD468" s="4"/>
      <c r="AE468" s="4"/>
      <c r="AF468" s="4"/>
      <c r="AG468" s="4"/>
      <c r="AH468" s="4"/>
      <c r="AI468" s="4"/>
      <c r="AJ468" s="4"/>
      <c r="AK468" s="4"/>
      <c r="AL468" s="4"/>
      <c r="AM468" s="4"/>
      <c r="AN468" s="5"/>
      <c r="AO468" s="4"/>
      <c r="AP468" s="4"/>
      <c r="AQ468" s="4"/>
      <c r="AR468" s="4"/>
      <c r="AS468" s="4"/>
    </row>
    <row r="469" spans="1:45" ht="12.75" customHeight="1" x14ac:dyDescent="0.2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/>
      <c r="AC469" s="4"/>
      <c r="AD469" s="4"/>
      <c r="AE469" s="4"/>
      <c r="AF469" s="4"/>
      <c r="AG469" s="4"/>
      <c r="AH469" s="4"/>
      <c r="AI469" s="4"/>
      <c r="AJ469" s="4"/>
      <c r="AK469" s="4"/>
      <c r="AL469" s="4"/>
      <c r="AM469" s="4"/>
      <c r="AN469" s="5"/>
      <c r="AO469" s="4"/>
      <c r="AP469" s="4"/>
      <c r="AQ469" s="4"/>
      <c r="AR469" s="4"/>
      <c r="AS469" s="4"/>
    </row>
    <row r="470" spans="1:45" ht="12.75" customHeight="1" x14ac:dyDescent="0.2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/>
      <c r="AC470" s="4"/>
      <c r="AD470" s="4"/>
      <c r="AE470" s="4"/>
      <c r="AF470" s="4"/>
      <c r="AG470" s="4"/>
      <c r="AH470" s="4"/>
      <c r="AI470" s="4"/>
      <c r="AJ470" s="4"/>
      <c r="AK470" s="4"/>
      <c r="AL470" s="4"/>
      <c r="AM470" s="4"/>
      <c r="AN470" s="5"/>
      <c r="AO470" s="4"/>
      <c r="AP470" s="4"/>
      <c r="AQ470" s="4"/>
      <c r="AR470" s="4"/>
      <c r="AS470" s="4"/>
    </row>
    <row r="471" spans="1:45" ht="12.75" customHeight="1" x14ac:dyDescent="0.2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  <c r="AC471" s="4"/>
      <c r="AD471" s="4"/>
      <c r="AE471" s="4"/>
      <c r="AF471" s="4"/>
      <c r="AG471" s="4"/>
      <c r="AH471" s="4"/>
      <c r="AI471" s="4"/>
      <c r="AJ471" s="4"/>
      <c r="AK471" s="4"/>
      <c r="AL471" s="4"/>
      <c r="AM471" s="4"/>
      <c r="AN471" s="5"/>
      <c r="AO471" s="4"/>
      <c r="AP471" s="4"/>
      <c r="AQ471" s="4"/>
      <c r="AR471" s="4"/>
      <c r="AS471" s="4"/>
    </row>
    <row r="472" spans="1:45" ht="12.75" customHeight="1" x14ac:dyDescent="0.2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  <c r="AC472" s="4"/>
      <c r="AD472" s="4"/>
      <c r="AE472" s="4"/>
      <c r="AF472" s="4"/>
      <c r="AG472" s="4"/>
      <c r="AH472" s="4"/>
      <c r="AI472" s="4"/>
      <c r="AJ472" s="4"/>
      <c r="AK472" s="4"/>
      <c r="AL472" s="4"/>
      <c r="AM472" s="4"/>
      <c r="AN472" s="5"/>
      <c r="AO472" s="4"/>
      <c r="AP472" s="4"/>
      <c r="AQ472" s="4"/>
      <c r="AR472" s="4"/>
      <c r="AS472" s="4"/>
    </row>
    <row r="473" spans="1:45" ht="12.75" customHeight="1" x14ac:dyDescent="0.2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  <c r="AC473" s="4"/>
      <c r="AD473" s="4"/>
      <c r="AE473" s="4"/>
      <c r="AF473" s="4"/>
      <c r="AG473" s="4"/>
      <c r="AH473" s="4"/>
      <c r="AI473" s="4"/>
      <c r="AJ473" s="4"/>
      <c r="AK473" s="4"/>
      <c r="AL473" s="4"/>
      <c r="AM473" s="4"/>
      <c r="AN473" s="5"/>
      <c r="AO473" s="4"/>
      <c r="AP473" s="4"/>
      <c r="AQ473" s="4"/>
      <c r="AR473" s="4"/>
      <c r="AS473" s="4"/>
    </row>
    <row r="474" spans="1:45" ht="12.75" customHeight="1" x14ac:dyDescent="0.2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4"/>
      <c r="AC474" s="4"/>
      <c r="AD474" s="4"/>
      <c r="AE474" s="4"/>
      <c r="AF474" s="4"/>
      <c r="AG474" s="4"/>
      <c r="AH474" s="4"/>
      <c r="AI474" s="4"/>
      <c r="AJ474" s="4"/>
      <c r="AK474" s="4"/>
      <c r="AL474" s="4"/>
      <c r="AM474" s="4"/>
      <c r="AN474" s="5"/>
      <c r="AO474" s="4"/>
      <c r="AP474" s="4"/>
      <c r="AQ474" s="4"/>
      <c r="AR474" s="4"/>
      <c r="AS474" s="4"/>
    </row>
    <row r="475" spans="1:45" ht="12.75" customHeight="1" x14ac:dyDescent="0.2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  <c r="AC475" s="4"/>
      <c r="AD475" s="4"/>
      <c r="AE475" s="4"/>
      <c r="AF475" s="4"/>
      <c r="AG475" s="4"/>
      <c r="AH475" s="4"/>
      <c r="AI475" s="4"/>
      <c r="AJ475" s="4"/>
      <c r="AK475" s="4"/>
      <c r="AL475" s="4"/>
      <c r="AM475" s="4"/>
      <c r="AN475" s="5"/>
      <c r="AO475" s="4"/>
      <c r="AP475" s="4"/>
      <c r="AQ475" s="4"/>
      <c r="AR475" s="4"/>
      <c r="AS475" s="4"/>
    </row>
    <row r="476" spans="1:45" ht="12.75" customHeight="1" x14ac:dyDescent="0.2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  <c r="AC476" s="4"/>
      <c r="AD476" s="4"/>
      <c r="AE476" s="4"/>
      <c r="AF476" s="4"/>
      <c r="AG476" s="4"/>
      <c r="AH476" s="4"/>
      <c r="AI476" s="4"/>
      <c r="AJ476" s="4"/>
      <c r="AK476" s="4"/>
      <c r="AL476" s="4"/>
      <c r="AM476" s="4"/>
      <c r="AN476" s="5"/>
      <c r="AO476" s="4"/>
      <c r="AP476" s="4"/>
      <c r="AQ476" s="4"/>
      <c r="AR476" s="4"/>
      <c r="AS476" s="4"/>
    </row>
    <row r="477" spans="1:45" ht="12.75" customHeight="1" x14ac:dyDescent="0.2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  <c r="AC477" s="4"/>
      <c r="AD477" s="4"/>
      <c r="AE477" s="4"/>
      <c r="AF477" s="4"/>
      <c r="AG477" s="4"/>
      <c r="AH477" s="4"/>
      <c r="AI477" s="4"/>
      <c r="AJ477" s="4"/>
      <c r="AK477" s="4"/>
      <c r="AL477" s="4"/>
      <c r="AM477" s="4"/>
      <c r="AN477" s="5"/>
      <c r="AO477" s="4"/>
      <c r="AP477" s="4"/>
      <c r="AQ477" s="4"/>
      <c r="AR477" s="4"/>
      <c r="AS477" s="4"/>
    </row>
    <row r="478" spans="1:45" ht="12.75" customHeight="1" x14ac:dyDescent="0.2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  <c r="AC478" s="4"/>
      <c r="AD478" s="4"/>
      <c r="AE478" s="4"/>
      <c r="AF478" s="4"/>
      <c r="AG478" s="4"/>
      <c r="AH478" s="4"/>
      <c r="AI478" s="4"/>
      <c r="AJ478" s="4"/>
      <c r="AK478" s="4"/>
      <c r="AL478" s="4"/>
      <c r="AM478" s="4"/>
      <c r="AN478" s="5"/>
      <c r="AO478" s="4"/>
      <c r="AP478" s="4"/>
      <c r="AQ478" s="4"/>
      <c r="AR478" s="4"/>
      <c r="AS478" s="4"/>
    </row>
    <row r="479" spans="1:45" ht="12.75" customHeight="1" x14ac:dyDescent="0.2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  <c r="AC479" s="4"/>
      <c r="AD479" s="4"/>
      <c r="AE479" s="4"/>
      <c r="AF479" s="4"/>
      <c r="AG479" s="4"/>
      <c r="AH479" s="4"/>
      <c r="AI479" s="4"/>
      <c r="AJ479" s="4"/>
      <c r="AK479" s="4"/>
      <c r="AL479" s="4"/>
      <c r="AM479" s="4"/>
      <c r="AN479" s="5"/>
      <c r="AO479" s="4"/>
      <c r="AP479" s="4"/>
      <c r="AQ479" s="4"/>
      <c r="AR479" s="4"/>
      <c r="AS479" s="4"/>
    </row>
    <row r="480" spans="1:45" ht="12.75" customHeight="1" x14ac:dyDescent="0.2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  <c r="AC480" s="4"/>
      <c r="AD480" s="4"/>
      <c r="AE480" s="4"/>
      <c r="AF480" s="4"/>
      <c r="AG480" s="4"/>
      <c r="AH480" s="4"/>
      <c r="AI480" s="4"/>
      <c r="AJ480" s="4"/>
      <c r="AK480" s="4"/>
      <c r="AL480" s="4"/>
      <c r="AM480" s="4"/>
      <c r="AN480" s="5"/>
      <c r="AO480" s="4"/>
      <c r="AP480" s="4"/>
      <c r="AQ480" s="4"/>
      <c r="AR480" s="4"/>
      <c r="AS480" s="4"/>
    </row>
    <row r="481" spans="1:45" ht="12.75" customHeight="1" x14ac:dyDescent="0.2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  <c r="AC481" s="4"/>
      <c r="AD481" s="4"/>
      <c r="AE481" s="4"/>
      <c r="AF481" s="4"/>
      <c r="AG481" s="4"/>
      <c r="AH481" s="4"/>
      <c r="AI481" s="4"/>
      <c r="AJ481" s="4"/>
      <c r="AK481" s="4"/>
      <c r="AL481" s="4"/>
      <c r="AM481" s="4"/>
      <c r="AN481" s="5"/>
      <c r="AO481" s="4"/>
      <c r="AP481" s="4"/>
      <c r="AQ481" s="4"/>
      <c r="AR481" s="4"/>
      <c r="AS481" s="4"/>
    </row>
    <row r="482" spans="1:45" ht="12.75" customHeight="1" x14ac:dyDescent="0.2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  <c r="AC482" s="4"/>
      <c r="AD482" s="4"/>
      <c r="AE482" s="4"/>
      <c r="AF482" s="4"/>
      <c r="AG482" s="4"/>
      <c r="AH482" s="4"/>
      <c r="AI482" s="4"/>
      <c r="AJ482" s="4"/>
      <c r="AK482" s="4"/>
      <c r="AL482" s="4"/>
      <c r="AM482" s="4"/>
      <c r="AN482" s="5"/>
      <c r="AO482" s="4"/>
      <c r="AP482" s="4"/>
      <c r="AQ482" s="4"/>
      <c r="AR482" s="4"/>
      <c r="AS482" s="4"/>
    </row>
    <row r="483" spans="1:45" ht="12.75" customHeight="1" x14ac:dyDescent="0.2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  <c r="AC483" s="4"/>
      <c r="AD483" s="4"/>
      <c r="AE483" s="4"/>
      <c r="AF483" s="4"/>
      <c r="AG483" s="4"/>
      <c r="AH483" s="4"/>
      <c r="AI483" s="4"/>
      <c r="AJ483" s="4"/>
      <c r="AK483" s="4"/>
      <c r="AL483" s="4"/>
      <c r="AM483" s="4"/>
      <c r="AN483" s="5"/>
      <c r="AO483" s="4"/>
      <c r="AP483" s="4"/>
      <c r="AQ483" s="4"/>
      <c r="AR483" s="4"/>
      <c r="AS483" s="4"/>
    </row>
    <row r="484" spans="1:45" ht="12.75" customHeight="1" x14ac:dyDescent="0.2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/>
      <c r="AC484" s="4"/>
      <c r="AD484" s="4"/>
      <c r="AE484" s="4"/>
      <c r="AF484" s="4"/>
      <c r="AG484" s="4"/>
      <c r="AH484" s="4"/>
      <c r="AI484" s="4"/>
      <c r="AJ484" s="4"/>
      <c r="AK484" s="4"/>
      <c r="AL484" s="4"/>
      <c r="AM484" s="4"/>
      <c r="AN484" s="5"/>
      <c r="AO484" s="4"/>
      <c r="AP484" s="4"/>
      <c r="AQ484" s="4"/>
      <c r="AR484" s="4"/>
      <c r="AS484" s="4"/>
    </row>
    <row r="485" spans="1:45" ht="12.75" customHeight="1" x14ac:dyDescent="0.2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4"/>
      <c r="AC485" s="4"/>
      <c r="AD485" s="4"/>
      <c r="AE485" s="4"/>
      <c r="AF485" s="4"/>
      <c r="AG485" s="4"/>
      <c r="AH485" s="4"/>
      <c r="AI485" s="4"/>
      <c r="AJ485" s="4"/>
      <c r="AK485" s="4"/>
      <c r="AL485" s="4"/>
      <c r="AM485" s="4"/>
      <c r="AN485" s="5"/>
      <c r="AO485" s="4"/>
      <c r="AP485" s="4"/>
      <c r="AQ485" s="4"/>
      <c r="AR485" s="4"/>
      <c r="AS485" s="4"/>
    </row>
    <row r="486" spans="1:45" ht="12.75" customHeight="1" x14ac:dyDescent="0.2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  <c r="AC486" s="4"/>
      <c r="AD486" s="4"/>
      <c r="AE486" s="4"/>
      <c r="AF486" s="4"/>
      <c r="AG486" s="4"/>
      <c r="AH486" s="4"/>
      <c r="AI486" s="4"/>
      <c r="AJ486" s="4"/>
      <c r="AK486" s="4"/>
      <c r="AL486" s="4"/>
      <c r="AM486" s="4"/>
      <c r="AN486" s="5"/>
      <c r="AO486" s="4"/>
      <c r="AP486" s="4"/>
      <c r="AQ486" s="4"/>
      <c r="AR486" s="4"/>
      <c r="AS486" s="4"/>
    </row>
    <row r="487" spans="1:45" ht="12.75" customHeight="1" x14ac:dyDescent="0.2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  <c r="AC487" s="4"/>
      <c r="AD487" s="4"/>
      <c r="AE487" s="4"/>
      <c r="AF487" s="4"/>
      <c r="AG487" s="4"/>
      <c r="AH487" s="4"/>
      <c r="AI487" s="4"/>
      <c r="AJ487" s="4"/>
      <c r="AK487" s="4"/>
      <c r="AL487" s="4"/>
      <c r="AM487" s="4"/>
      <c r="AN487" s="5"/>
      <c r="AO487" s="4"/>
      <c r="AP487" s="4"/>
      <c r="AQ487" s="4"/>
      <c r="AR487" s="4"/>
      <c r="AS487" s="4"/>
    </row>
    <row r="488" spans="1:45" ht="12.75" customHeight="1" x14ac:dyDescent="0.2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  <c r="AC488" s="4"/>
      <c r="AD488" s="4"/>
      <c r="AE488" s="4"/>
      <c r="AF488" s="4"/>
      <c r="AG488" s="4"/>
      <c r="AH488" s="4"/>
      <c r="AI488" s="4"/>
      <c r="AJ488" s="4"/>
      <c r="AK488" s="4"/>
      <c r="AL488" s="4"/>
      <c r="AM488" s="4"/>
      <c r="AN488" s="5"/>
      <c r="AO488" s="4"/>
      <c r="AP488" s="4"/>
      <c r="AQ488" s="4"/>
      <c r="AR488" s="4"/>
      <c r="AS488" s="4"/>
    </row>
    <row r="489" spans="1:45" ht="12.75" customHeight="1" x14ac:dyDescent="0.2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  <c r="AC489" s="4"/>
      <c r="AD489" s="4"/>
      <c r="AE489" s="4"/>
      <c r="AF489" s="4"/>
      <c r="AG489" s="4"/>
      <c r="AH489" s="4"/>
      <c r="AI489" s="4"/>
      <c r="AJ489" s="4"/>
      <c r="AK489" s="4"/>
      <c r="AL489" s="4"/>
      <c r="AM489" s="4"/>
      <c r="AN489" s="5"/>
      <c r="AO489" s="4"/>
      <c r="AP489" s="4"/>
      <c r="AQ489" s="4"/>
      <c r="AR489" s="4"/>
      <c r="AS489" s="4"/>
    </row>
    <row r="490" spans="1:45" ht="12.75" customHeight="1" x14ac:dyDescent="0.2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  <c r="AC490" s="4"/>
      <c r="AD490" s="4"/>
      <c r="AE490" s="4"/>
      <c r="AF490" s="4"/>
      <c r="AG490" s="4"/>
      <c r="AH490" s="4"/>
      <c r="AI490" s="4"/>
      <c r="AJ490" s="4"/>
      <c r="AK490" s="4"/>
      <c r="AL490" s="4"/>
      <c r="AM490" s="4"/>
      <c r="AN490" s="5"/>
      <c r="AO490" s="4"/>
      <c r="AP490" s="4"/>
      <c r="AQ490" s="4"/>
      <c r="AR490" s="4"/>
      <c r="AS490" s="4"/>
    </row>
    <row r="491" spans="1:45" ht="12.75" customHeight="1" x14ac:dyDescent="0.2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  <c r="AC491" s="4"/>
      <c r="AD491" s="4"/>
      <c r="AE491" s="4"/>
      <c r="AF491" s="4"/>
      <c r="AG491" s="4"/>
      <c r="AH491" s="4"/>
      <c r="AI491" s="4"/>
      <c r="AJ491" s="4"/>
      <c r="AK491" s="4"/>
      <c r="AL491" s="4"/>
      <c r="AM491" s="4"/>
      <c r="AN491" s="5"/>
      <c r="AO491" s="4"/>
      <c r="AP491" s="4"/>
      <c r="AQ491" s="4"/>
      <c r="AR491" s="4"/>
      <c r="AS491" s="4"/>
    </row>
    <row r="492" spans="1:45" ht="12.75" customHeight="1" x14ac:dyDescent="0.2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/>
      <c r="AC492" s="4"/>
      <c r="AD492" s="4"/>
      <c r="AE492" s="4"/>
      <c r="AF492" s="4"/>
      <c r="AG492" s="4"/>
      <c r="AH492" s="4"/>
      <c r="AI492" s="4"/>
      <c r="AJ492" s="4"/>
      <c r="AK492" s="4"/>
      <c r="AL492" s="4"/>
      <c r="AM492" s="4"/>
      <c r="AN492" s="5"/>
      <c r="AO492" s="4"/>
      <c r="AP492" s="4"/>
      <c r="AQ492" s="4"/>
      <c r="AR492" s="4"/>
      <c r="AS492" s="4"/>
    </row>
    <row r="493" spans="1:45" ht="12.75" customHeight="1" x14ac:dyDescent="0.2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  <c r="AC493" s="4"/>
      <c r="AD493" s="4"/>
      <c r="AE493" s="4"/>
      <c r="AF493" s="4"/>
      <c r="AG493" s="4"/>
      <c r="AH493" s="4"/>
      <c r="AI493" s="4"/>
      <c r="AJ493" s="4"/>
      <c r="AK493" s="4"/>
      <c r="AL493" s="4"/>
      <c r="AM493" s="4"/>
      <c r="AN493" s="5"/>
      <c r="AO493" s="4"/>
      <c r="AP493" s="4"/>
      <c r="AQ493" s="4"/>
      <c r="AR493" s="4"/>
      <c r="AS493" s="4"/>
    </row>
    <row r="494" spans="1:45" ht="12.75" customHeight="1" x14ac:dyDescent="0.2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  <c r="AC494" s="4"/>
      <c r="AD494" s="4"/>
      <c r="AE494" s="4"/>
      <c r="AF494" s="4"/>
      <c r="AG494" s="4"/>
      <c r="AH494" s="4"/>
      <c r="AI494" s="4"/>
      <c r="AJ494" s="4"/>
      <c r="AK494" s="4"/>
      <c r="AL494" s="4"/>
      <c r="AM494" s="4"/>
      <c r="AN494" s="5"/>
      <c r="AO494" s="4"/>
      <c r="AP494" s="4"/>
      <c r="AQ494" s="4"/>
      <c r="AR494" s="4"/>
      <c r="AS494" s="4"/>
    </row>
    <row r="495" spans="1:45" ht="12.75" customHeight="1" x14ac:dyDescent="0.2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  <c r="AC495" s="4"/>
      <c r="AD495" s="4"/>
      <c r="AE495" s="4"/>
      <c r="AF495" s="4"/>
      <c r="AG495" s="4"/>
      <c r="AH495" s="4"/>
      <c r="AI495" s="4"/>
      <c r="AJ495" s="4"/>
      <c r="AK495" s="4"/>
      <c r="AL495" s="4"/>
      <c r="AM495" s="4"/>
      <c r="AN495" s="5"/>
      <c r="AO495" s="4"/>
      <c r="AP495" s="4"/>
      <c r="AQ495" s="4"/>
      <c r="AR495" s="4"/>
      <c r="AS495" s="4"/>
    </row>
    <row r="496" spans="1:45" ht="12.75" customHeight="1" x14ac:dyDescent="0.2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  <c r="AC496" s="4"/>
      <c r="AD496" s="4"/>
      <c r="AE496" s="4"/>
      <c r="AF496" s="4"/>
      <c r="AG496" s="4"/>
      <c r="AH496" s="4"/>
      <c r="AI496" s="4"/>
      <c r="AJ496" s="4"/>
      <c r="AK496" s="4"/>
      <c r="AL496" s="4"/>
      <c r="AM496" s="4"/>
      <c r="AN496" s="5"/>
      <c r="AO496" s="4"/>
      <c r="AP496" s="4"/>
      <c r="AQ496" s="4"/>
      <c r="AR496" s="4"/>
      <c r="AS496" s="4"/>
    </row>
    <row r="497" spans="1:45" ht="12.75" customHeight="1" x14ac:dyDescent="0.2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  <c r="AC497" s="4"/>
      <c r="AD497" s="4"/>
      <c r="AE497" s="4"/>
      <c r="AF497" s="4"/>
      <c r="AG497" s="4"/>
      <c r="AH497" s="4"/>
      <c r="AI497" s="4"/>
      <c r="AJ497" s="4"/>
      <c r="AK497" s="4"/>
      <c r="AL497" s="4"/>
      <c r="AM497" s="4"/>
      <c r="AN497" s="5"/>
      <c r="AO497" s="4"/>
      <c r="AP497" s="4"/>
      <c r="AQ497" s="4"/>
      <c r="AR497" s="4"/>
      <c r="AS497" s="4"/>
    </row>
    <row r="498" spans="1:45" ht="12.75" customHeight="1" x14ac:dyDescent="0.2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  <c r="AC498" s="4"/>
      <c r="AD498" s="4"/>
      <c r="AE498" s="4"/>
      <c r="AF498" s="4"/>
      <c r="AG498" s="4"/>
      <c r="AH498" s="4"/>
      <c r="AI498" s="4"/>
      <c r="AJ498" s="4"/>
      <c r="AK498" s="4"/>
      <c r="AL498" s="4"/>
      <c r="AM498" s="4"/>
      <c r="AN498" s="5"/>
      <c r="AO498" s="4"/>
      <c r="AP498" s="4"/>
      <c r="AQ498" s="4"/>
      <c r="AR498" s="4"/>
      <c r="AS498" s="4"/>
    </row>
    <row r="499" spans="1:45" ht="12.75" customHeight="1" x14ac:dyDescent="0.2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  <c r="AC499" s="4"/>
      <c r="AD499" s="4"/>
      <c r="AE499" s="4"/>
      <c r="AF499" s="4"/>
      <c r="AG499" s="4"/>
      <c r="AH499" s="4"/>
      <c r="AI499" s="4"/>
      <c r="AJ499" s="4"/>
      <c r="AK499" s="4"/>
      <c r="AL499" s="4"/>
      <c r="AM499" s="4"/>
      <c r="AN499" s="5"/>
      <c r="AO499" s="4"/>
      <c r="AP499" s="4"/>
      <c r="AQ499" s="4"/>
      <c r="AR499" s="4"/>
      <c r="AS499" s="4"/>
    </row>
    <row r="500" spans="1:45" ht="12.75" customHeight="1" x14ac:dyDescent="0.2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  <c r="AC500" s="4"/>
      <c r="AD500" s="4"/>
      <c r="AE500" s="4"/>
      <c r="AF500" s="4"/>
      <c r="AG500" s="4"/>
      <c r="AH500" s="4"/>
      <c r="AI500" s="4"/>
      <c r="AJ500" s="4"/>
      <c r="AK500" s="4"/>
      <c r="AL500" s="4"/>
      <c r="AM500" s="4"/>
      <c r="AN500" s="5"/>
      <c r="AO500" s="4"/>
      <c r="AP500" s="4"/>
      <c r="AQ500" s="4"/>
      <c r="AR500" s="4"/>
      <c r="AS500" s="4"/>
    </row>
    <row r="501" spans="1:45" ht="12.75" customHeight="1" x14ac:dyDescent="0.2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  <c r="AC501" s="4"/>
      <c r="AD501" s="4"/>
      <c r="AE501" s="4"/>
      <c r="AF501" s="4"/>
      <c r="AG501" s="4"/>
      <c r="AH501" s="4"/>
      <c r="AI501" s="4"/>
      <c r="AJ501" s="4"/>
      <c r="AK501" s="4"/>
      <c r="AL501" s="4"/>
      <c r="AM501" s="4"/>
      <c r="AN501" s="5"/>
      <c r="AO501" s="4"/>
      <c r="AP501" s="4"/>
      <c r="AQ501" s="4"/>
      <c r="AR501" s="4"/>
      <c r="AS501" s="4"/>
    </row>
    <row r="502" spans="1:45" ht="12.75" customHeight="1" x14ac:dyDescent="0.2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  <c r="AC502" s="4"/>
      <c r="AD502" s="4"/>
      <c r="AE502" s="4"/>
      <c r="AF502" s="4"/>
      <c r="AG502" s="4"/>
      <c r="AH502" s="4"/>
      <c r="AI502" s="4"/>
      <c r="AJ502" s="4"/>
      <c r="AK502" s="4"/>
      <c r="AL502" s="4"/>
      <c r="AM502" s="4"/>
      <c r="AN502" s="5"/>
      <c r="AO502" s="4"/>
      <c r="AP502" s="4"/>
      <c r="AQ502" s="4"/>
      <c r="AR502" s="4"/>
      <c r="AS502" s="4"/>
    </row>
    <row r="503" spans="1:45" ht="12.75" customHeight="1" x14ac:dyDescent="0.2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  <c r="AC503" s="4"/>
      <c r="AD503" s="4"/>
      <c r="AE503" s="4"/>
      <c r="AF503" s="4"/>
      <c r="AG503" s="4"/>
      <c r="AH503" s="4"/>
      <c r="AI503" s="4"/>
      <c r="AJ503" s="4"/>
      <c r="AK503" s="4"/>
      <c r="AL503" s="4"/>
      <c r="AM503" s="4"/>
      <c r="AN503" s="5"/>
      <c r="AO503" s="4"/>
      <c r="AP503" s="4"/>
      <c r="AQ503" s="4"/>
      <c r="AR503" s="4"/>
      <c r="AS503" s="4"/>
    </row>
    <row r="504" spans="1:45" ht="12.75" customHeight="1" x14ac:dyDescent="0.2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  <c r="AC504" s="4"/>
      <c r="AD504" s="4"/>
      <c r="AE504" s="4"/>
      <c r="AF504" s="4"/>
      <c r="AG504" s="4"/>
      <c r="AH504" s="4"/>
      <c r="AI504" s="4"/>
      <c r="AJ504" s="4"/>
      <c r="AK504" s="4"/>
      <c r="AL504" s="4"/>
      <c r="AM504" s="4"/>
      <c r="AN504" s="5"/>
      <c r="AO504" s="4"/>
      <c r="AP504" s="4"/>
      <c r="AQ504" s="4"/>
      <c r="AR504" s="4"/>
      <c r="AS504" s="4"/>
    </row>
    <row r="505" spans="1:45" ht="12.75" customHeight="1" x14ac:dyDescent="0.2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  <c r="AC505" s="4"/>
      <c r="AD505" s="4"/>
      <c r="AE505" s="4"/>
      <c r="AF505" s="4"/>
      <c r="AG505" s="4"/>
      <c r="AH505" s="4"/>
      <c r="AI505" s="4"/>
      <c r="AJ505" s="4"/>
      <c r="AK505" s="4"/>
      <c r="AL505" s="4"/>
      <c r="AM505" s="4"/>
      <c r="AN505" s="5"/>
      <c r="AO505" s="4"/>
      <c r="AP505" s="4"/>
      <c r="AQ505" s="4"/>
      <c r="AR505" s="4"/>
      <c r="AS505" s="4"/>
    </row>
    <row r="506" spans="1:45" ht="12.75" customHeight="1" x14ac:dyDescent="0.2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  <c r="AC506" s="4"/>
      <c r="AD506" s="4"/>
      <c r="AE506" s="4"/>
      <c r="AF506" s="4"/>
      <c r="AG506" s="4"/>
      <c r="AH506" s="4"/>
      <c r="AI506" s="4"/>
      <c r="AJ506" s="4"/>
      <c r="AK506" s="4"/>
      <c r="AL506" s="4"/>
      <c r="AM506" s="4"/>
      <c r="AN506" s="5"/>
      <c r="AO506" s="4"/>
      <c r="AP506" s="4"/>
      <c r="AQ506" s="4"/>
      <c r="AR506" s="4"/>
      <c r="AS506" s="4"/>
    </row>
    <row r="507" spans="1:45" ht="12.75" customHeight="1" x14ac:dyDescent="0.2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  <c r="AC507" s="4"/>
      <c r="AD507" s="4"/>
      <c r="AE507" s="4"/>
      <c r="AF507" s="4"/>
      <c r="AG507" s="4"/>
      <c r="AH507" s="4"/>
      <c r="AI507" s="4"/>
      <c r="AJ507" s="4"/>
      <c r="AK507" s="4"/>
      <c r="AL507" s="4"/>
      <c r="AM507" s="4"/>
      <c r="AN507" s="5"/>
      <c r="AO507" s="4"/>
      <c r="AP507" s="4"/>
      <c r="AQ507" s="4"/>
      <c r="AR507" s="4"/>
      <c r="AS507" s="4"/>
    </row>
    <row r="508" spans="1:45" ht="12.75" customHeight="1" x14ac:dyDescent="0.2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  <c r="AC508" s="4"/>
      <c r="AD508" s="4"/>
      <c r="AE508" s="4"/>
      <c r="AF508" s="4"/>
      <c r="AG508" s="4"/>
      <c r="AH508" s="4"/>
      <c r="AI508" s="4"/>
      <c r="AJ508" s="4"/>
      <c r="AK508" s="4"/>
      <c r="AL508" s="4"/>
      <c r="AM508" s="4"/>
      <c r="AN508" s="5"/>
      <c r="AO508" s="4"/>
      <c r="AP508" s="4"/>
      <c r="AQ508" s="4"/>
      <c r="AR508" s="4"/>
      <c r="AS508" s="4"/>
    </row>
    <row r="509" spans="1:45" ht="12.75" customHeight="1" x14ac:dyDescent="0.2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  <c r="AC509" s="4"/>
      <c r="AD509" s="4"/>
      <c r="AE509" s="4"/>
      <c r="AF509" s="4"/>
      <c r="AG509" s="4"/>
      <c r="AH509" s="4"/>
      <c r="AI509" s="4"/>
      <c r="AJ509" s="4"/>
      <c r="AK509" s="4"/>
      <c r="AL509" s="4"/>
      <c r="AM509" s="4"/>
      <c r="AN509" s="5"/>
      <c r="AO509" s="4"/>
      <c r="AP509" s="4"/>
      <c r="AQ509" s="4"/>
      <c r="AR509" s="4"/>
      <c r="AS509" s="4"/>
    </row>
    <row r="510" spans="1:45" ht="12.75" customHeight="1" x14ac:dyDescent="0.2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  <c r="AC510" s="4"/>
      <c r="AD510" s="4"/>
      <c r="AE510" s="4"/>
      <c r="AF510" s="4"/>
      <c r="AG510" s="4"/>
      <c r="AH510" s="4"/>
      <c r="AI510" s="4"/>
      <c r="AJ510" s="4"/>
      <c r="AK510" s="4"/>
      <c r="AL510" s="4"/>
      <c r="AM510" s="4"/>
      <c r="AN510" s="5"/>
      <c r="AO510" s="4"/>
      <c r="AP510" s="4"/>
      <c r="AQ510" s="4"/>
      <c r="AR510" s="4"/>
      <c r="AS510" s="4"/>
    </row>
    <row r="511" spans="1:45" ht="12.75" customHeight="1" x14ac:dyDescent="0.2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4"/>
      <c r="AC511" s="4"/>
      <c r="AD511" s="4"/>
      <c r="AE511" s="4"/>
      <c r="AF511" s="4"/>
      <c r="AG511" s="4"/>
      <c r="AH511" s="4"/>
      <c r="AI511" s="4"/>
      <c r="AJ511" s="4"/>
      <c r="AK511" s="4"/>
      <c r="AL511" s="4"/>
      <c r="AM511" s="4"/>
      <c r="AN511" s="5"/>
      <c r="AO511" s="4"/>
      <c r="AP511" s="4"/>
      <c r="AQ511" s="4"/>
      <c r="AR511" s="4"/>
      <c r="AS511" s="4"/>
    </row>
    <row r="512" spans="1:45" ht="12.75" customHeight="1" x14ac:dyDescent="0.2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4"/>
      <c r="AC512" s="4"/>
      <c r="AD512" s="4"/>
      <c r="AE512" s="4"/>
      <c r="AF512" s="4"/>
      <c r="AG512" s="4"/>
      <c r="AH512" s="4"/>
      <c r="AI512" s="4"/>
      <c r="AJ512" s="4"/>
      <c r="AK512" s="4"/>
      <c r="AL512" s="4"/>
      <c r="AM512" s="4"/>
      <c r="AN512" s="5"/>
      <c r="AO512" s="4"/>
      <c r="AP512" s="4"/>
      <c r="AQ512" s="4"/>
      <c r="AR512" s="4"/>
      <c r="AS512" s="4"/>
    </row>
    <row r="513" spans="1:45" ht="12.75" customHeight="1" x14ac:dyDescent="0.2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4"/>
      <c r="AC513" s="4"/>
      <c r="AD513" s="4"/>
      <c r="AE513" s="4"/>
      <c r="AF513" s="4"/>
      <c r="AG513" s="4"/>
      <c r="AH513" s="4"/>
      <c r="AI513" s="4"/>
      <c r="AJ513" s="4"/>
      <c r="AK513" s="4"/>
      <c r="AL513" s="4"/>
      <c r="AM513" s="4"/>
      <c r="AN513" s="5"/>
      <c r="AO513" s="4"/>
      <c r="AP513" s="4"/>
      <c r="AQ513" s="4"/>
      <c r="AR513" s="4"/>
      <c r="AS513" s="4"/>
    </row>
    <row r="514" spans="1:45" ht="12.75" customHeight="1" x14ac:dyDescent="0.2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4"/>
      <c r="AC514" s="4"/>
      <c r="AD514" s="4"/>
      <c r="AE514" s="4"/>
      <c r="AF514" s="4"/>
      <c r="AG514" s="4"/>
      <c r="AH514" s="4"/>
      <c r="AI514" s="4"/>
      <c r="AJ514" s="4"/>
      <c r="AK514" s="4"/>
      <c r="AL514" s="4"/>
      <c r="AM514" s="4"/>
      <c r="AN514" s="5"/>
      <c r="AO514" s="4"/>
      <c r="AP514" s="4"/>
      <c r="AQ514" s="4"/>
      <c r="AR514" s="4"/>
      <c r="AS514" s="4"/>
    </row>
    <row r="515" spans="1:45" ht="12.75" customHeight="1" x14ac:dyDescent="0.2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/>
      <c r="AC515" s="4"/>
      <c r="AD515" s="4"/>
      <c r="AE515" s="4"/>
      <c r="AF515" s="4"/>
      <c r="AG515" s="4"/>
      <c r="AH515" s="4"/>
      <c r="AI515" s="4"/>
      <c r="AJ515" s="4"/>
      <c r="AK515" s="4"/>
      <c r="AL515" s="4"/>
      <c r="AM515" s="4"/>
      <c r="AN515" s="5"/>
      <c r="AO515" s="4"/>
      <c r="AP515" s="4"/>
      <c r="AQ515" s="4"/>
      <c r="AR515" s="4"/>
      <c r="AS515" s="4"/>
    </row>
    <row r="516" spans="1:45" ht="12.75" customHeight="1" x14ac:dyDescent="0.2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  <c r="AB516" s="4"/>
      <c r="AC516" s="4"/>
      <c r="AD516" s="4"/>
      <c r="AE516" s="4"/>
      <c r="AF516" s="4"/>
      <c r="AG516" s="4"/>
      <c r="AH516" s="4"/>
      <c r="AI516" s="4"/>
      <c r="AJ516" s="4"/>
      <c r="AK516" s="4"/>
      <c r="AL516" s="4"/>
      <c r="AM516" s="4"/>
      <c r="AN516" s="5"/>
      <c r="AO516" s="4"/>
      <c r="AP516" s="4"/>
      <c r="AQ516" s="4"/>
      <c r="AR516" s="4"/>
      <c r="AS516" s="4"/>
    </row>
    <row r="517" spans="1:45" ht="12.75" customHeight="1" x14ac:dyDescent="0.2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  <c r="AB517" s="4"/>
      <c r="AC517" s="4"/>
      <c r="AD517" s="4"/>
      <c r="AE517" s="4"/>
      <c r="AF517" s="4"/>
      <c r="AG517" s="4"/>
      <c r="AH517" s="4"/>
      <c r="AI517" s="4"/>
      <c r="AJ517" s="4"/>
      <c r="AK517" s="4"/>
      <c r="AL517" s="4"/>
      <c r="AM517" s="4"/>
      <c r="AN517" s="5"/>
      <c r="AO517" s="4"/>
      <c r="AP517" s="4"/>
      <c r="AQ517" s="4"/>
      <c r="AR517" s="4"/>
      <c r="AS517" s="4"/>
    </row>
    <row r="518" spans="1:45" ht="12.75" customHeight="1" x14ac:dyDescent="0.2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4"/>
      <c r="AC518" s="4"/>
      <c r="AD518" s="4"/>
      <c r="AE518" s="4"/>
      <c r="AF518" s="4"/>
      <c r="AG518" s="4"/>
      <c r="AH518" s="4"/>
      <c r="AI518" s="4"/>
      <c r="AJ518" s="4"/>
      <c r="AK518" s="4"/>
      <c r="AL518" s="4"/>
      <c r="AM518" s="4"/>
      <c r="AN518" s="5"/>
      <c r="AO518" s="4"/>
      <c r="AP518" s="4"/>
      <c r="AQ518" s="4"/>
      <c r="AR518" s="4"/>
      <c r="AS518" s="4"/>
    </row>
    <row r="519" spans="1:45" ht="12.75" customHeight="1" x14ac:dyDescent="0.2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4"/>
      <c r="AC519" s="4"/>
      <c r="AD519" s="4"/>
      <c r="AE519" s="4"/>
      <c r="AF519" s="4"/>
      <c r="AG519" s="4"/>
      <c r="AH519" s="4"/>
      <c r="AI519" s="4"/>
      <c r="AJ519" s="4"/>
      <c r="AK519" s="4"/>
      <c r="AL519" s="4"/>
      <c r="AM519" s="4"/>
      <c r="AN519" s="5"/>
      <c r="AO519" s="4"/>
      <c r="AP519" s="4"/>
      <c r="AQ519" s="4"/>
      <c r="AR519" s="4"/>
      <c r="AS519" s="4"/>
    </row>
    <row r="520" spans="1:45" ht="12.75" customHeight="1" x14ac:dyDescent="0.2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4"/>
      <c r="AC520" s="4"/>
      <c r="AD520" s="4"/>
      <c r="AE520" s="4"/>
      <c r="AF520" s="4"/>
      <c r="AG520" s="4"/>
      <c r="AH520" s="4"/>
      <c r="AI520" s="4"/>
      <c r="AJ520" s="4"/>
      <c r="AK520" s="4"/>
      <c r="AL520" s="4"/>
      <c r="AM520" s="4"/>
      <c r="AN520" s="5"/>
      <c r="AO520" s="4"/>
      <c r="AP520" s="4"/>
      <c r="AQ520" s="4"/>
      <c r="AR520" s="4"/>
      <c r="AS520" s="4"/>
    </row>
    <row r="521" spans="1:45" ht="12.75" customHeight="1" x14ac:dyDescent="0.2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4"/>
      <c r="AC521" s="4"/>
      <c r="AD521" s="4"/>
      <c r="AE521" s="4"/>
      <c r="AF521" s="4"/>
      <c r="AG521" s="4"/>
      <c r="AH521" s="4"/>
      <c r="AI521" s="4"/>
      <c r="AJ521" s="4"/>
      <c r="AK521" s="4"/>
      <c r="AL521" s="4"/>
      <c r="AM521" s="4"/>
      <c r="AN521" s="5"/>
      <c r="AO521" s="4"/>
      <c r="AP521" s="4"/>
      <c r="AQ521" s="4"/>
      <c r="AR521" s="4"/>
      <c r="AS521" s="4"/>
    </row>
    <row r="522" spans="1:45" ht="12.75" customHeight="1" x14ac:dyDescent="0.2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4"/>
      <c r="AC522" s="4"/>
      <c r="AD522" s="4"/>
      <c r="AE522" s="4"/>
      <c r="AF522" s="4"/>
      <c r="AG522" s="4"/>
      <c r="AH522" s="4"/>
      <c r="AI522" s="4"/>
      <c r="AJ522" s="4"/>
      <c r="AK522" s="4"/>
      <c r="AL522" s="4"/>
      <c r="AM522" s="4"/>
      <c r="AN522" s="5"/>
      <c r="AO522" s="4"/>
      <c r="AP522" s="4"/>
      <c r="AQ522" s="4"/>
      <c r="AR522" s="4"/>
      <c r="AS522" s="4"/>
    </row>
    <row r="523" spans="1:45" ht="12.75" customHeight="1" x14ac:dyDescent="0.2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4"/>
      <c r="AC523" s="4"/>
      <c r="AD523" s="4"/>
      <c r="AE523" s="4"/>
      <c r="AF523" s="4"/>
      <c r="AG523" s="4"/>
      <c r="AH523" s="4"/>
      <c r="AI523" s="4"/>
      <c r="AJ523" s="4"/>
      <c r="AK523" s="4"/>
      <c r="AL523" s="4"/>
      <c r="AM523" s="4"/>
      <c r="AN523" s="5"/>
      <c r="AO523" s="4"/>
      <c r="AP523" s="4"/>
      <c r="AQ523" s="4"/>
      <c r="AR523" s="4"/>
      <c r="AS523" s="4"/>
    </row>
    <row r="524" spans="1:45" ht="12.75" customHeight="1" x14ac:dyDescent="0.2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  <c r="AB524" s="4"/>
      <c r="AC524" s="4"/>
      <c r="AD524" s="4"/>
      <c r="AE524" s="4"/>
      <c r="AF524" s="4"/>
      <c r="AG524" s="4"/>
      <c r="AH524" s="4"/>
      <c r="AI524" s="4"/>
      <c r="AJ524" s="4"/>
      <c r="AK524" s="4"/>
      <c r="AL524" s="4"/>
      <c r="AM524" s="4"/>
      <c r="AN524" s="5"/>
      <c r="AO524" s="4"/>
      <c r="AP524" s="4"/>
      <c r="AQ524" s="4"/>
      <c r="AR524" s="4"/>
      <c r="AS524" s="4"/>
    </row>
    <row r="525" spans="1:45" ht="12.75" customHeight="1" x14ac:dyDescent="0.2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  <c r="AB525" s="4"/>
      <c r="AC525" s="4"/>
      <c r="AD525" s="4"/>
      <c r="AE525" s="4"/>
      <c r="AF525" s="4"/>
      <c r="AG525" s="4"/>
      <c r="AH525" s="4"/>
      <c r="AI525" s="4"/>
      <c r="AJ525" s="4"/>
      <c r="AK525" s="4"/>
      <c r="AL525" s="4"/>
      <c r="AM525" s="4"/>
      <c r="AN525" s="5"/>
      <c r="AO525" s="4"/>
      <c r="AP525" s="4"/>
      <c r="AQ525" s="4"/>
      <c r="AR525" s="4"/>
      <c r="AS525" s="4"/>
    </row>
    <row r="526" spans="1:45" ht="12.75" customHeight="1" x14ac:dyDescent="0.2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4"/>
      <c r="AC526" s="4"/>
      <c r="AD526" s="4"/>
      <c r="AE526" s="4"/>
      <c r="AF526" s="4"/>
      <c r="AG526" s="4"/>
      <c r="AH526" s="4"/>
      <c r="AI526" s="4"/>
      <c r="AJ526" s="4"/>
      <c r="AK526" s="4"/>
      <c r="AL526" s="4"/>
      <c r="AM526" s="4"/>
      <c r="AN526" s="5"/>
      <c r="AO526" s="4"/>
      <c r="AP526" s="4"/>
      <c r="AQ526" s="4"/>
      <c r="AR526" s="4"/>
      <c r="AS526" s="4"/>
    </row>
    <row r="527" spans="1:45" ht="12.75" customHeight="1" x14ac:dyDescent="0.2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4"/>
      <c r="AC527" s="4"/>
      <c r="AD527" s="4"/>
      <c r="AE527" s="4"/>
      <c r="AF527" s="4"/>
      <c r="AG527" s="4"/>
      <c r="AH527" s="4"/>
      <c r="AI527" s="4"/>
      <c r="AJ527" s="4"/>
      <c r="AK527" s="4"/>
      <c r="AL527" s="4"/>
      <c r="AM527" s="4"/>
      <c r="AN527" s="5"/>
      <c r="AO527" s="4"/>
      <c r="AP527" s="4"/>
      <c r="AQ527" s="4"/>
      <c r="AR527" s="4"/>
      <c r="AS527" s="4"/>
    </row>
    <row r="528" spans="1:45" ht="12.75" customHeight="1" x14ac:dyDescent="0.2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4"/>
      <c r="AC528" s="4"/>
      <c r="AD528" s="4"/>
      <c r="AE528" s="4"/>
      <c r="AF528" s="4"/>
      <c r="AG528" s="4"/>
      <c r="AH528" s="4"/>
      <c r="AI528" s="4"/>
      <c r="AJ528" s="4"/>
      <c r="AK528" s="4"/>
      <c r="AL528" s="4"/>
      <c r="AM528" s="4"/>
      <c r="AN528" s="5"/>
      <c r="AO528" s="4"/>
      <c r="AP528" s="4"/>
      <c r="AQ528" s="4"/>
      <c r="AR528" s="4"/>
      <c r="AS528" s="4"/>
    </row>
    <row r="529" spans="1:45" ht="12.75" customHeight="1" x14ac:dyDescent="0.2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4"/>
      <c r="AC529" s="4"/>
      <c r="AD529" s="4"/>
      <c r="AE529" s="4"/>
      <c r="AF529" s="4"/>
      <c r="AG529" s="4"/>
      <c r="AH529" s="4"/>
      <c r="AI529" s="4"/>
      <c r="AJ529" s="4"/>
      <c r="AK529" s="4"/>
      <c r="AL529" s="4"/>
      <c r="AM529" s="4"/>
      <c r="AN529" s="5"/>
      <c r="AO529" s="4"/>
      <c r="AP529" s="4"/>
      <c r="AQ529" s="4"/>
      <c r="AR529" s="4"/>
      <c r="AS529" s="4"/>
    </row>
    <row r="530" spans="1:45" ht="12.75" customHeight="1" x14ac:dyDescent="0.2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  <c r="AC530" s="4"/>
      <c r="AD530" s="4"/>
      <c r="AE530" s="4"/>
      <c r="AF530" s="4"/>
      <c r="AG530" s="4"/>
      <c r="AH530" s="4"/>
      <c r="AI530" s="4"/>
      <c r="AJ530" s="4"/>
      <c r="AK530" s="4"/>
      <c r="AL530" s="4"/>
      <c r="AM530" s="4"/>
      <c r="AN530" s="5"/>
      <c r="AO530" s="4"/>
      <c r="AP530" s="4"/>
      <c r="AQ530" s="4"/>
      <c r="AR530" s="4"/>
      <c r="AS530" s="4"/>
    </row>
    <row r="531" spans="1:45" ht="12.75" customHeight="1" x14ac:dyDescent="0.2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  <c r="AB531" s="4"/>
      <c r="AC531" s="4"/>
      <c r="AD531" s="4"/>
      <c r="AE531" s="4"/>
      <c r="AF531" s="4"/>
      <c r="AG531" s="4"/>
      <c r="AH531" s="4"/>
      <c r="AI531" s="4"/>
      <c r="AJ531" s="4"/>
      <c r="AK531" s="4"/>
      <c r="AL531" s="4"/>
      <c r="AM531" s="4"/>
      <c r="AN531" s="5"/>
      <c r="AO531" s="4"/>
      <c r="AP531" s="4"/>
      <c r="AQ531" s="4"/>
      <c r="AR531" s="4"/>
      <c r="AS531" s="4"/>
    </row>
    <row r="532" spans="1:45" ht="12.75" customHeight="1" x14ac:dyDescent="0.2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  <c r="AB532" s="4"/>
      <c r="AC532" s="4"/>
      <c r="AD532" s="4"/>
      <c r="AE532" s="4"/>
      <c r="AF532" s="4"/>
      <c r="AG532" s="4"/>
      <c r="AH532" s="4"/>
      <c r="AI532" s="4"/>
      <c r="AJ532" s="4"/>
      <c r="AK532" s="4"/>
      <c r="AL532" s="4"/>
      <c r="AM532" s="4"/>
      <c r="AN532" s="5"/>
      <c r="AO532" s="4"/>
      <c r="AP532" s="4"/>
      <c r="AQ532" s="4"/>
      <c r="AR532" s="4"/>
      <c r="AS532" s="4"/>
    </row>
    <row r="533" spans="1:45" ht="12.75" customHeight="1" x14ac:dyDescent="0.2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  <c r="AB533" s="4"/>
      <c r="AC533" s="4"/>
      <c r="AD533" s="4"/>
      <c r="AE533" s="4"/>
      <c r="AF533" s="4"/>
      <c r="AG533" s="4"/>
      <c r="AH533" s="4"/>
      <c r="AI533" s="4"/>
      <c r="AJ533" s="4"/>
      <c r="AK533" s="4"/>
      <c r="AL533" s="4"/>
      <c r="AM533" s="4"/>
      <c r="AN533" s="5"/>
      <c r="AO533" s="4"/>
      <c r="AP533" s="4"/>
      <c r="AQ533" s="4"/>
      <c r="AR533" s="4"/>
      <c r="AS533" s="4"/>
    </row>
    <row r="534" spans="1:45" ht="12.75" customHeight="1" x14ac:dyDescent="0.2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  <c r="AB534" s="4"/>
      <c r="AC534" s="4"/>
      <c r="AD534" s="4"/>
      <c r="AE534" s="4"/>
      <c r="AF534" s="4"/>
      <c r="AG534" s="4"/>
      <c r="AH534" s="4"/>
      <c r="AI534" s="4"/>
      <c r="AJ534" s="4"/>
      <c r="AK534" s="4"/>
      <c r="AL534" s="4"/>
      <c r="AM534" s="4"/>
      <c r="AN534" s="5"/>
      <c r="AO534" s="4"/>
      <c r="AP534" s="4"/>
      <c r="AQ534" s="4"/>
      <c r="AR534" s="4"/>
      <c r="AS534" s="4"/>
    </row>
    <row r="535" spans="1:45" ht="12.75" customHeight="1" x14ac:dyDescent="0.2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  <c r="AB535" s="4"/>
      <c r="AC535" s="4"/>
      <c r="AD535" s="4"/>
      <c r="AE535" s="4"/>
      <c r="AF535" s="4"/>
      <c r="AG535" s="4"/>
      <c r="AH535" s="4"/>
      <c r="AI535" s="4"/>
      <c r="AJ535" s="4"/>
      <c r="AK535" s="4"/>
      <c r="AL535" s="4"/>
      <c r="AM535" s="4"/>
      <c r="AN535" s="5"/>
      <c r="AO535" s="4"/>
      <c r="AP535" s="4"/>
      <c r="AQ535" s="4"/>
      <c r="AR535" s="4"/>
      <c r="AS535" s="4"/>
    </row>
    <row r="536" spans="1:45" ht="12.75" customHeight="1" x14ac:dyDescent="0.2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  <c r="AB536" s="4"/>
      <c r="AC536" s="4"/>
      <c r="AD536" s="4"/>
      <c r="AE536" s="4"/>
      <c r="AF536" s="4"/>
      <c r="AG536" s="4"/>
      <c r="AH536" s="4"/>
      <c r="AI536" s="4"/>
      <c r="AJ536" s="4"/>
      <c r="AK536" s="4"/>
      <c r="AL536" s="4"/>
      <c r="AM536" s="4"/>
      <c r="AN536" s="5"/>
      <c r="AO536" s="4"/>
      <c r="AP536" s="4"/>
      <c r="AQ536" s="4"/>
      <c r="AR536" s="4"/>
      <c r="AS536" s="4"/>
    </row>
    <row r="537" spans="1:45" ht="12.75" customHeight="1" x14ac:dyDescent="0.2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  <c r="AB537" s="4"/>
      <c r="AC537" s="4"/>
      <c r="AD537" s="4"/>
      <c r="AE537" s="4"/>
      <c r="AF537" s="4"/>
      <c r="AG537" s="4"/>
      <c r="AH537" s="4"/>
      <c r="AI537" s="4"/>
      <c r="AJ537" s="4"/>
      <c r="AK537" s="4"/>
      <c r="AL537" s="4"/>
      <c r="AM537" s="4"/>
      <c r="AN537" s="5"/>
      <c r="AO537" s="4"/>
      <c r="AP537" s="4"/>
      <c r="AQ537" s="4"/>
      <c r="AR537" s="4"/>
      <c r="AS537" s="4"/>
    </row>
    <row r="538" spans="1:45" ht="12.75" customHeight="1" x14ac:dyDescent="0.2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  <c r="AB538" s="4"/>
      <c r="AC538" s="4"/>
      <c r="AD538" s="4"/>
      <c r="AE538" s="4"/>
      <c r="AF538" s="4"/>
      <c r="AG538" s="4"/>
      <c r="AH538" s="4"/>
      <c r="AI538" s="4"/>
      <c r="AJ538" s="4"/>
      <c r="AK538" s="4"/>
      <c r="AL538" s="4"/>
      <c r="AM538" s="4"/>
      <c r="AN538" s="5"/>
      <c r="AO538" s="4"/>
      <c r="AP538" s="4"/>
      <c r="AQ538" s="4"/>
      <c r="AR538" s="4"/>
      <c r="AS538" s="4"/>
    </row>
    <row r="539" spans="1:45" ht="12.75" customHeight="1" x14ac:dyDescent="0.2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  <c r="AB539" s="4"/>
      <c r="AC539" s="4"/>
      <c r="AD539" s="4"/>
      <c r="AE539" s="4"/>
      <c r="AF539" s="4"/>
      <c r="AG539" s="4"/>
      <c r="AH539" s="4"/>
      <c r="AI539" s="4"/>
      <c r="AJ539" s="4"/>
      <c r="AK539" s="4"/>
      <c r="AL539" s="4"/>
      <c r="AM539" s="4"/>
      <c r="AN539" s="5"/>
      <c r="AO539" s="4"/>
      <c r="AP539" s="4"/>
      <c r="AQ539" s="4"/>
      <c r="AR539" s="4"/>
      <c r="AS539" s="4"/>
    </row>
    <row r="540" spans="1:45" ht="12.75" customHeight="1" x14ac:dyDescent="0.2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  <c r="AB540" s="4"/>
      <c r="AC540" s="4"/>
      <c r="AD540" s="4"/>
      <c r="AE540" s="4"/>
      <c r="AF540" s="4"/>
      <c r="AG540" s="4"/>
      <c r="AH540" s="4"/>
      <c r="AI540" s="4"/>
      <c r="AJ540" s="4"/>
      <c r="AK540" s="4"/>
      <c r="AL540" s="4"/>
      <c r="AM540" s="4"/>
      <c r="AN540" s="5"/>
      <c r="AO540" s="4"/>
      <c r="AP540" s="4"/>
      <c r="AQ540" s="4"/>
      <c r="AR540" s="4"/>
      <c r="AS540" s="4"/>
    </row>
    <row r="541" spans="1:45" ht="12.75" customHeight="1" x14ac:dyDescent="0.2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  <c r="AB541" s="4"/>
      <c r="AC541" s="4"/>
      <c r="AD541" s="4"/>
      <c r="AE541" s="4"/>
      <c r="AF541" s="4"/>
      <c r="AG541" s="4"/>
      <c r="AH541" s="4"/>
      <c r="AI541" s="4"/>
      <c r="AJ541" s="4"/>
      <c r="AK541" s="4"/>
      <c r="AL541" s="4"/>
      <c r="AM541" s="4"/>
      <c r="AN541" s="5"/>
      <c r="AO541" s="4"/>
      <c r="AP541" s="4"/>
      <c r="AQ541" s="4"/>
      <c r="AR541" s="4"/>
      <c r="AS541" s="4"/>
    </row>
    <row r="542" spans="1:45" ht="12.75" customHeight="1" x14ac:dyDescent="0.2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  <c r="AB542" s="4"/>
      <c r="AC542" s="4"/>
      <c r="AD542" s="4"/>
      <c r="AE542" s="4"/>
      <c r="AF542" s="4"/>
      <c r="AG542" s="4"/>
      <c r="AH542" s="4"/>
      <c r="AI542" s="4"/>
      <c r="AJ542" s="4"/>
      <c r="AK542" s="4"/>
      <c r="AL542" s="4"/>
      <c r="AM542" s="4"/>
      <c r="AN542" s="5"/>
      <c r="AO542" s="4"/>
      <c r="AP542" s="4"/>
      <c r="AQ542" s="4"/>
      <c r="AR542" s="4"/>
      <c r="AS542" s="4"/>
    </row>
    <row r="543" spans="1:45" ht="12.75" customHeight="1" x14ac:dyDescent="0.2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  <c r="AB543" s="4"/>
      <c r="AC543" s="4"/>
      <c r="AD543" s="4"/>
      <c r="AE543" s="4"/>
      <c r="AF543" s="4"/>
      <c r="AG543" s="4"/>
      <c r="AH543" s="4"/>
      <c r="AI543" s="4"/>
      <c r="AJ543" s="4"/>
      <c r="AK543" s="4"/>
      <c r="AL543" s="4"/>
      <c r="AM543" s="4"/>
      <c r="AN543" s="5"/>
      <c r="AO543" s="4"/>
      <c r="AP543" s="4"/>
      <c r="AQ543" s="4"/>
      <c r="AR543" s="4"/>
      <c r="AS543" s="4"/>
    </row>
    <row r="544" spans="1:45" ht="12.75" customHeight="1" x14ac:dyDescent="0.2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  <c r="AB544" s="4"/>
      <c r="AC544" s="4"/>
      <c r="AD544" s="4"/>
      <c r="AE544" s="4"/>
      <c r="AF544" s="4"/>
      <c r="AG544" s="4"/>
      <c r="AH544" s="4"/>
      <c r="AI544" s="4"/>
      <c r="AJ544" s="4"/>
      <c r="AK544" s="4"/>
      <c r="AL544" s="4"/>
      <c r="AM544" s="4"/>
      <c r="AN544" s="5"/>
      <c r="AO544" s="4"/>
      <c r="AP544" s="4"/>
      <c r="AQ544" s="4"/>
      <c r="AR544" s="4"/>
      <c r="AS544" s="4"/>
    </row>
    <row r="545" spans="1:45" ht="12.75" customHeight="1" x14ac:dyDescent="0.2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  <c r="AB545" s="4"/>
      <c r="AC545" s="4"/>
      <c r="AD545" s="4"/>
      <c r="AE545" s="4"/>
      <c r="AF545" s="4"/>
      <c r="AG545" s="4"/>
      <c r="AH545" s="4"/>
      <c r="AI545" s="4"/>
      <c r="AJ545" s="4"/>
      <c r="AK545" s="4"/>
      <c r="AL545" s="4"/>
      <c r="AM545" s="4"/>
      <c r="AN545" s="5"/>
      <c r="AO545" s="4"/>
      <c r="AP545" s="4"/>
      <c r="AQ545" s="4"/>
      <c r="AR545" s="4"/>
      <c r="AS545" s="4"/>
    </row>
    <row r="546" spans="1:45" ht="12.75" customHeight="1" x14ac:dyDescent="0.2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  <c r="AB546" s="4"/>
      <c r="AC546" s="4"/>
      <c r="AD546" s="4"/>
      <c r="AE546" s="4"/>
      <c r="AF546" s="4"/>
      <c r="AG546" s="4"/>
      <c r="AH546" s="4"/>
      <c r="AI546" s="4"/>
      <c r="AJ546" s="4"/>
      <c r="AK546" s="4"/>
      <c r="AL546" s="4"/>
      <c r="AM546" s="4"/>
      <c r="AN546" s="5"/>
      <c r="AO546" s="4"/>
      <c r="AP546" s="4"/>
      <c r="AQ546" s="4"/>
      <c r="AR546" s="4"/>
      <c r="AS546" s="4"/>
    </row>
    <row r="547" spans="1:45" ht="12.75" customHeight="1" x14ac:dyDescent="0.2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  <c r="AB547" s="4"/>
      <c r="AC547" s="4"/>
      <c r="AD547" s="4"/>
      <c r="AE547" s="4"/>
      <c r="AF547" s="4"/>
      <c r="AG547" s="4"/>
      <c r="AH547" s="4"/>
      <c r="AI547" s="4"/>
      <c r="AJ547" s="4"/>
      <c r="AK547" s="4"/>
      <c r="AL547" s="4"/>
      <c r="AM547" s="4"/>
      <c r="AN547" s="5"/>
      <c r="AO547" s="4"/>
      <c r="AP547" s="4"/>
      <c r="AQ547" s="4"/>
      <c r="AR547" s="4"/>
      <c r="AS547" s="4"/>
    </row>
    <row r="548" spans="1:45" ht="12.75" customHeight="1" x14ac:dyDescent="0.2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  <c r="AB548" s="4"/>
      <c r="AC548" s="4"/>
      <c r="AD548" s="4"/>
      <c r="AE548" s="4"/>
      <c r="AF548" s="4"/>
      <c r="AG548" s="4"/>
      <c r="AH548" s="4"/>
      <c r="AI548" s="4"/>
      <c r="AJ548" s="4"/>
      <c r="AK548" s="4"/>
      <c r="AL548" s="4"/>
      <c r="AM548" s="4"/>
      <c r="AN548" s="5"/>
      <c r="AO548" s="4"/>
      <c r="AP548" s="4"/>
      <c r="AQ548" s="4"/>
      <c r="AR548" s="4"/>
      <c r="AS548" s="4"/>
    </row>
    <row r="549" spans="1:45" ht="12.75" customHeight="1" x14ac:dyDescent="0.2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  <c r="AB549" s="4"/>
      <c r="AC549" s="4"/>
      <c r="AD549" s="4"/>
      <c r="AE549" s="4"/>
      <c r="AF549" s="4"/>
      <c r="AG549" s="4"/>
      <c r="AH549" s="4"/>
      <c r="AI549" s="4"/>
      <c r="AJ549" s="4"/>
      <c r="AK549" s="4"/>
      <c r="AL549" s="4"/>
      <c r="AM549" s="4"/>
      <c r="AN549" s="5"/>
      <c r="AO549" s="4"/>
      <c r="AP549" s="4"/>
      <c r="AQ549" s="4"/>
      <c r="AR549" s="4"/>
      <c r="AS549" s="4"/>
    </row>
    <row r="550" spans="1:45" ht="12.75" customHeight="1" x14ac:dyDescent="0.2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  <c r="AB550" s="4"/>
      <c r="AC550" s="4"/>
      <c r="AD550" s="4"/>
      <c r="AE550" s="4"/>
      <c r="AF550" s="4"/>
      <c r="AG550" s="4"/>
      <c r="AH550" s="4"/>
      <c r="AI550" s="4"/>
      <c r="AJ550" s="4"/>
      <c r="AK550" s="4"/>
      <c r="AL550" s="4"/>
      <c r="AM550" s="4"/>
      <c r="AN550" s="5"/>
      <c r="AO550" s="4"/>
      <c r="AP550" s="4"/>
      <c r="AQ550" s="4"/>
      <c r="AR550" s="4"/>
      <c r="AS550" s="4"/>
    </row>
    <row r="551" spans="1:45" ht="12.75" customHeight="1" x14ac:dyDescent="0.2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  <c r="AB551" s="4"/>
      <c r="AC551" s="4"/>
      <c r="AD551" s="4"/>
      <c r="AE551" s="4"/>
      <c r="AF551" s="4"/>
      <c r="AG551" s="4"/>
      <c r="AH551" s="4"/>
      <c r="AI551" s="4"/>
      <c r="AJ551" s="4"/>
      <c r="AK551" s="4"/>
      <c r="AL551" s="4"/>
      <c r="AM551" s="4"/>
      <c r="AN551" s="5"/>
      <c r="AO551" s="4"/>
      <c r="AP551" s="4"/>
      <c r="AQ551" s="4"/>
      <c r="AR551" s="4"/>
      <c r="AS551" s="4"/>
    </row>
    <row r="552" spans="1:45" ht="12.75" customHeight="1" x14ac:dyDescent="0.2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  <c r="AB552" s="4"/>
      <c r="AC552" s="4"/>
      <c r="AD552" s="4"/>
      <c r="AE552" s="4"/>
      <c r="AF552" s="4"/>
      <c r="AG552" s="4"/>
      <c r="AH552" s="4"/>
      <c r="AI552" s="4"/>
      <c r="AJ552" s="4"/>
      <c r="AK552" s="4"/>
      <c r="AL552" s="4"/>
      <c r="AM552" s="4"/>
      <c r="AN552" s="5"/>
      <c r="AO552" s="4"/>
      <c r="AP552" s="4"/>
      <c r="AQ552" s="4"/>
      <c r="AR552" s="4"/>
      <c r="AS552" s="4"/>
    </row>
    <row r="553" spans="1:45" ht="12.75" customHeight="1" x14ac:dyDescent="0.2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  <c r="AB553" s="4"/>
      <c r="AC553" s="4"/>
      <c r="AD553" s="4"/>
      <c r="AE553" s="4"/>
      <c r="AF553" s="4"/>
      <c r="AG553" s="4"/>
      <c r="AH553" s="4"/>
      <c r="AI553" s="4"/>
      <c r="AJ553" s="4"/>
      <c r="AK553" s="4"/>
      <c r="AL553" s="4"/>
      <c r="AM553" s="4"/>
      <c r="AN553" s="5"/>
      <c r="AO553" s="4"/>
      <c r="AP553" s="4"/>
      <c r="AQ553" s="4"/>
      <c r="AR553" s="4"/>
      <c r="AS553" s="4"/>
    </row>
    <row r="554" spans="1:45" ht="12.75" customHeight="1" x14ac:dyDescent="0.2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  <c r="AB554" s="4"/>
      <c r="AC554" s="4"/>
      <c r="AD554" s="4"/>
      <c r="AE554" s="4"/>
      <c r="AF554" s="4"/>
      <c r="AG554" s="4"/>
      <c r="AH554" s="4"/>
      <c r="AI554" s="4"/>
      <c r="AJ554" s="4"/>
      <c r="AK554" s="4"/>
      <c r="AL554" s="4"/>
      <c r="AM554" s="4"/>
      <c r="AN554" s="5"/>
      <c r="AO554" s="4"/>
      <c r="AP554" s="4"/>
      <c r="AQ554" s="4"/>
      <c r="AR554" s="4"/>
      <c r="AS554" s="4"/>
    </row>
    <row r="555" spans="1:45" ht="12.75" customHeight="1" x14ac:dyDescent="0.2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  <c r="AB555" s="4"/>
      <c r="AC555" s="4"/>
      <c r="AD555" s="4"/>
      <c r="AE555" s="4"/>
      <c r="AF555" s="4"/>
      <c r="AG555" s="4"/>
      <c r="AH555" s="4"/>
      <c r="AI555" s="4"/>
      <c r="AJ555" s="4"/>
      <c r="AK555" s="4"/>
      <c r="AL555" s="4"/>
      <c r="AM555" s="4"/>
      <c r="AN555" s="5"/>
      <c r="AO555" s="4"/>
      <c r="AP555" s="4"/>
      <c r="AQ555" s="4"/>
      <c r="AR555" s="4"/>
      <c r="AS555" s="4"/>
    </row>
    <row r="556" spans="1:45" ht="12.75" customHeight="1" x14ac:dyDescent="0.2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  <c r="AB556" s="4"/>
      <c r="AC556" s="4"/>
      <c r="AD556" s="4"/>
      <c r="AE556" s="4"/>
      <c r="AF556" s="4"/>
      <c r="AG556" s="4"/>
      <c r="AH556" s="4"/>
      <c r="AI556" s="4"/>
      <c r="AJ556" s="4"/>
      <c r="AK556" s="4"/>
      <c r="AL556" s="4"/>
      <c r="AM556" s="4"/>
      <c r="AN556" s="5"/>
      <c r="AO556" s="4"/>
      <c r="AP556" s="4"/>
      <c r="AQ556" s="4"/>
      <c r="AR556" s="4"/>
      <c r="AS556" s="4"/>
    </row>
    <row r="557" spans="1:45" ht="12.75" customHeight="1" x14ac:dyDescent="0.2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  <c r="AB557" s="4"/>
      <c r="AC557" s="4"/>
      <c r="AD557" s="4"/>
      <c r="AE557" s="4"/>
      <c r="AF557" s="4"/>
      <c r="AG557" s="4"/>
      <c r="AH557" s="4"/>
      <c r="AI557" s="4"/>
      <c r="AJ557" s="4"/>
      <c r="AK557" s="4"/>
      <c r="AL557" s="4"/>
      <c r="AM557" s="4"/>
      <c r="AN557" s="5"/>
      <c r="AO557" s="4"/>
      <c r="AP557" s="4"/>
      <c r="AQ557" s="4"/>
      <c r="AR557" s="4"/>
      <c r="AS557" s="4"/>
    </row>
    <row r="558" spans="1:45" ht="12.75" customHeight="1" x14ac:dyDescent="0.2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  <c r="AB558" s="4"/>
      <c r="AC558" s="4"/>
      <c r="AD558" s="4"/>
      <c r="AE558" s="4"/>
      <c r="AF558" s="4"/>
      <c r="AG558" s="4"/>
      <c r="AH558" s="4"/>
      <c r="AI558" s="4"/>
      <c r="AJ558" s="4"/>
      <c r="AK558" s="4"/>
      <c r="AL558" s="4"/>
      <c r="AM558" s="4"/>
      <c r="AN558" s="5"/>
      <c r="AO558" s="4"/>
      <c r="AP558" s="4"/>
      <c r="AQ558" s="4"/>
      <c r="AR558" s="4"/>
      <c r="AS558" s="4"/>
    </row>
    <row r="559" spans="1:45" ht="12.75" customHeight="1" x14ac:dyDescent="0.2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  <c r="AB559" s="4"/>
      <c r="AC559" s="4"/>
      <c r="AD559" s="4"/>
      <c r="AE559" s="4"/>
      <c r="AF559" s="4"/>
      <c r="AG559" s="4"/>
      <c r="AH559" s="4"/>
      <c r="AI559" s="4"/>
      <c r="AJ559" s="4"/>
      <c r="AK559" s="4"/>
      <c r="AL559" s="4"/>
      <c r="AM559" s="4"/>
      <c r="AN559" s="5"/>
      <c r="AO559" s="4"/>
      <c r="AP559" s="4"/>
      <c r="AQ559" s="4"/>
      <c r="AR559" s="4"/>
      <c r="AS559" s="4"/>
    </row>
    <row r="560" spans="1:45" ht="12.75" customHeight="1" x14ac:dyDescent="0.2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  <c r="AB560" s="4"/>
      <c r="AC560" s="4"/>
      <c r="AD560" s="4"/>
      <c r="AE560" s="4"/>
      <c r="AF560" s="4"/>
      <c r="AG560" s="4"/>
      <c r="AH560" s="4"/>
      <c r="AI560" s="4"/>
      <c r="AJ560" s="4"/>
      <c r="AK560" s="4"/>
      <c r="AL560" s="4"/>
      <c r="AM560" s="4"/>
      <c r="AN560" s="5"/>
      <c r="AO560" s="4"/>
      <c r="AP560" s="4"/>
      <c r="AQ560" s="4"/>
      <c r="AR560" s="4"/>
      <c r="AS560" s="4"/>
    </row>
    <row r="561" spans="1:45" ht="12.75" customHeight="1" x14ac:dyDescent="0.2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  <c r="AB561" s="4"/>
      <c r="AC561" s="4"/>
      <c r="AD561" s="4"/>
      <c r="AE561" s="4"/>
      <c r="AF561" s="4"/>
      <c r="AG561" s="4"/>
      <c r="AH561" s="4"/>
      <c r="AI561" s="4"/>
      <c r="AJ561" s="4"/>
      <c r="AK561" s="4"/>
      <c r="AL561" s="4"/>
      <c r="AM561" s="4"/>
      <c r="AN561" s="5"/>
      <c r="AO561" s="4"/>
      <c r="AP561" s="4"/>
      <c r="AQ561" s="4"/>
      <c r="AR561" s="4"/>
      <c r="AS561" s="4"/>
    </row>
    <row r="562" spans="1:45" ht="12.75" customHeight="1" x14ac:dyDescent="0.2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  <c r="AB562" s="4"/>
      <c r="AC562" s="4"/>
      <c r="AD562" s="4"/>
      <c r="AE562" s="4"/>
      <c r="AF562" s="4"/>
      <c r="AG562" s="4"/>
      <c r="AH562" s="4"/>
      <c r="AI562" s="4"/>
      <c r="AJ562" s="4"/>
      <c r="AK562" s="4"/>
      <c r="AL562" s="4"/>
      <c r="AM562" s="4"/>
      <c r="AN562" s="5"/>
      <c r="AO562" s="4"/>
      <c r="AP562" s="4"/>
      <c r="AQ562" s="4"/>
      <c r="AR562" s="4"/>
      <c r="AS562" s="4"/>
    </row>
    <row r="563" spans="1:45" ht="12.75" customHeight="1" x14ac:dyDescent="0.2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  <c r="AB563" s="4"/>
      <c r="AC563" s="4"/>
      <c r="AD563" s="4"/>
      <c r="AE563" s="4"/>
      <c r="AF563" s="4"/>
      <c r="AG563" s="4"/>
      <c r="AH563" s="4"/>
      <c r="AI563" s="4"/>
      <c r="AJ563" s="4"/>
      <c r="AK563" s="4"/>
      <c r="AL563" s="4"/>
      <c r="AM563" s="4"/>
      <c r="AN563" s="5"/>
      <c r="AO563" s="4"/>
      <c r="AP563" s="4"/>
      <c r="AQ563" s="4"/>
      <c r="AR563" s="4"/>
      <c r="AS563" s="4"/>
    </row>
    <row r="564" spans="1:45" ht="12.75" customHeight="1" x14ac:dyDescent="0.2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  <c r="AB564" s="4"/>
      <c r="AC564" s="4"/>
      <c r="AD564" s="4"/>
      <c r="AE564" s="4"/>
      <c r="AF564" s="4"/>
      <c r="AG564" s="4"/>
      <c r="AH564" s="4"/>
      <c r="AI564" s="4"/>
      <c r="AJ564" s="4"/>
      <c r="AK564" s="4"/>
      <c r="AL564" s="4"/>
      <c r="AM564" s="4"/>
      <c r="AN564" s="5"/>
      <c r="AO564" s="4"/>
      <c r="AP564" s="4"/>
      <c r="AQ564" s="4"/>
      <c r="AR564" s="4"/>
      <c r="AS564" s="4"/>
    </row>
    <row r="565" spans="1:45" ht="12.75" customHeight="1" x14ac:dyDescent="0.2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  <c r="AB565" s="4"/>
      <c r="AC565" s="4"/>
      <c r="AD565" s="4"/>
      <c r="AE565" s="4"/>
      <c r="AF565" s="4"/>
      <c r="AG565" s="4"/>
      <c r="AH565" s="4"/>
      <c r="AI565" s="4"/>
      <c r="AJ565" s="4"/>
      <c r="AK565" s="4"/>
      <c r="AL565" s="4"/>
      <c r="AM565" s="4"/>
      <c r="AN565" s="5"/>
      <c r="AO565" s="4"/>
      <c r="AP565" s="4"/>
      <c r="AQ565" s="4"/>
      <c r="AR565" s="4"/>
      <c r="AS565" s="4"/>
    </row>
    <row r="566" spans="1:45" ht="12.75" customHeight="1" x14ac:dyDescent="0.2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  <c r="AB566" s="4"/>
      <c r="AC566" s="4"/>
      <c r="AD566" s="4"/>
      <c r="AE566" s="4"/>
      <c r="AF566" s="4"/>
      <c r="AG566" s="4"/>
      <c r="AH566" s="4"/>
      <c r="AI566" s="4"/>
      <c r="AJ566" s="4"/>
      <c r="AK566" s="4"/>
      <c r="AL566" s="4"/>
      <c r="AM566" s="4"/>
      <c r="AN566" s="5"/>
      <c r="AO566" s="4"/>
      <c r="AP566" s="4"/>
      <c r="AQ566" s="4"/>
      <c r="AR566" s="4"/>
      <c r="AS566" s="4"/>
    </row>
    <row r="567" spans="1:45" ht="12.75" customHeight="1" x14ac:dyDescent="0.2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  <c r="AB567" s="4"/>
      <c r="AC567" s="4"/>
      <c r="AD567" s="4"/>
      <c r="AE567" s="4"/>
      <c r="AF567" s="4"/>
      <c r="AG567" s="4"/>
      <c r="AH567" s="4"/>
      <c r="AI567" s="4"/>
      <c r="AJ567" s="4"/>
      <c r="AK567" s="4"/>
      <c r="AL567" s="4"/>
      <c r="AM567" s="4"/>
      <c r="AN567" s="5"/>
      <c r="AO567" s="4"/>
      <c r="AP567" s="4"/>
      <c r="AQ567" s="4"/>
      <c r="AR567" s="4"/>
      <c r="AS567" s="4"/>
    </row>
    <row r="568" spans="1:45" ht="12.75" customHeight="1" x14ac:dyDescent="0.2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  <c r="AB568" s="4"/>
      <c r="AC568" s="4"/>
      <c r="AD568" s="4"/>
      <c r="AE568" s="4"/>
      <c r="AF568" s="4"/>
      <c r="AG568" s="4"/>
      <c r="AH568" s="4"/>
      <c r="AI568" s="4"/>
      <c r="AJ568" s="4"/>
      <c r="AK568" s="4"/>
      <c r="AL568" s="4"/>
      <c r="AM568" s="4"/>
      <c r="AN568" s="5"/>
      <c r="AO568" s="4"/>
      <c r="AP568" s="4"/>
      <c r="AQ568" s="4"/>
      <c r="AR568" s="4"/>
      <c r="AS568" s="4"/>
    </row>
    <row r="569" spans="1:45" ht="12.75" customHeight="1" x14ac:dyDescent="0.2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  <c r="AB569" s="4"/>
      <c r="AC569" s="4"/>
      <c r="AD569" s="4"/>
      <c r="AE569" s="4"/>
      <c r="AF569" s="4"/>
      <c r="AG569" s="4"/>
      <c r="AH569" s="4"/>
      <c r="AI569" s="4"/>
      <c r="AJ569" s="4"/>
      <c r="AK569" s="4"/>
      <c r="AL569" s="4"/>
      <c r="AM569" s="4"/>
      <c r="AN569" s="5"/>
      <c r="AO569" s="4"/>
      <c r="AP569" s="4"/>
      <c r="AQ569" s="4"/>
      <c r="AR569" s="4"/>
      <c r="AS569" s="4"/>
    </row>
    <row r="570" spans="1:45" ht="12.75" customHeight="1" x14ac:dyDescent="0.2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  <c r="AB570" s="4"/>
      <c r="AC570" s="4"/>
      <c r="AD570" s="4"/>
      <c r="AE570" s="4"/>
      <c r="AF570" s="4"/>
      <c r="AG570" s="4"/>
      <c r="AH570" s="4"/>
      <c r="AI570" s="4"/>
      <c r="AJ570" s="4"/>
      <c r="AK570" s="4"/>
      <c r="AL570" s="4"/>
      <c r="AM570" s="4"/>
      <c r="AN570" s="5"/>
      <c r="AO570" s="4"/>
      <c r="AP570" s="4"/>
      <c r="AQ570" s="4"/>
      <c r="AR570" s="4"/>
      <c r="AS570" s="4"/>
    </row>
    <row r="571" spans="1:45" ht="12.75" customHeight="1" x14ac:dyDescent="0.2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  <c r="AB571" s="4"/>
      <c r="AC571" s="4"/>
      <c r="AD571" s="4"/>
      <c r="AE571" s="4"/>
      <c r="AF571" s="4"/>
      <c r="AG571" s="4"/>
      <c r="AH571" s="4"/>
      <c r="AI571" s="4"/>
      <c r="AJ571" s="4"/>
      <c r="AK571" s="4"/>
      <c r="AL571" s="4"/>
      <c r="AM571" s="4"/>
      <c r="AN571" s="5"/>
      <c r="AO571" s="4"/>
      <c r="AP571" s="4"/>
      <c r="AQ571" s="4"/>
      <c r="AR571" s="4"/>
      <c r="AS571" s="4"/>
    </row>
    <row r="572" spans="1:45" ht="12.75" customHeight="1" x14ac:dyDescent="0.2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  <c r="AB572" s="4"/>
      <c r="AC572" s="4"/>
      <c r="AD572" s="4"/>
      <c r="AE572" s="4"/>
      <c r="AF572" s="4"/>
      <c r="AG572" s="4"/>
      <c r="AH572" s="4"/>
      <c r="AI572" s="4"/>
      <c r="AJ572" s="4"/>
      <c r="AK572" s="4"/>
      <c r="AL572" s="4"/>
      <c r="AM572" s="4"/>
      <c r="AN572" s="5"/>
      <c r="AO572" s="4"/>
      <c r="AP572" s="4"/>
      <c r="AQ572" s="4"/>
      <c r="AR572" s="4"/>
      <c r="AS572" s="4"/>
    </row>
    <row r="573" spans="1:45" ht="12.75" customHeight="1" x14ac:dyDescent="0.2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  <c r="AB573" s="4"/>
      <c r="AC573" s="4"/>
      <c r="AD573" s="4"/>
      <c r="AE573" s="4"/>
      <c r="AF573" s="4"/>
      <c r="AG573" s="4"/>
      <c r="AH573" s="4"/>
      <c r="AI573" s="4"/>
      <c r="AJ573" s="4"/>
      <c r="AK573" s="4"/>
      <c r="AL573" s="4"/>
      <c r="AM573" s="4"/>
      <c r="AN573" s="5"/>
      <c r="AO573" s="4"/>
      <c r="AP573" s="4"/>
      <c r="AQ573" s="4"/>
      <c r="AR573" s="4"/>
      <c r="AS573" s="4"/>
    </row>
    <row r="574" spans="1:45" ht="12.75" customHeight="1" x14ac:dyDescent="0.2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  <c r="AB574" s="4"/>
      <c r="AC574" s="4"/>
      <c r="AD574" s="4"/>
      <c r="AE574" s="4"/>
      <c r="AF574" s="4"/>
      <c r="AG574" s="4"/>
      <c r="AH574" s="4"/>
      <c r="AI574" s="4"/>
      <c r="AJ574" s="4"/>
      <c r="AK574" s="4"/>
      <c r="AL574" s="4"/>
      <c r="AM574" s="4"/>
      <c r="AN574" s="5"/>
      <c r="AO574" s="4"/>
      <c r="AP574" s="4"/>
      <c r="AQ574" s="4"/>
      <c r="AR574" s="4"/>
      <c r="AS574" s="4"/>
    </row>
    <row r="575" spans="1:45" ht="12.75" customHeight="1" x14ac:dyDescent="0.2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  <c r="AB575" s="4"/>
      <c r="AC575" s="4"/>
      <c r="AD575" s="4"/>
      <c r="AE575" s="4"/>
      <c r="AF575" s="4"/>
      <c r="AG575" s="4"/>
      <c r="AH575" s="4"/>
      <c r="AI575" s="4"/>
      <c r="AJ575" s="4"/>
      <c r="AK575" s="4"/>
      <c r="AL575" s="4"/>
      <c r="AM575" s="4"/>
      <c r="AN575" s="5"/>
      <c r="AO575" s="4"/>
      <c r="AP575" s="4"/>
      <c r="AQ575" s="4"/>
      <c r="AR575" s="4"/>
      <c r="AS575" s="4"/>
    </row>
    <row r="576" spans="1:45" ht="12.75" customHeight="1" x14ac:dyDescent="0.2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  <c r="AB576" s="4"/>
      <c r="AC576" s="4"/>
      <c r="AD576" s="4"/>
      <c r="AE576" s="4"/>
      <c r="AF576" s="4"/>
      <c r="AG576" s="4"/>
      <c r="AH576" s="4"/>
      <c r="AI576" s="4"/>
      <c r="AJ576" s="4"/>
      <c r="AK576" s="4"/>
      <c r="AL576" s="4"/>
      <c r="AM576" s="4"/>
      <c r="AN576" s="5"/>
      <c r="AO576" s="4"/>
      <c r="AP576" s="4"/>
      <c r="AQ576" s="4"/>
      <c r="AR576" s="4"/>
      <c r="AS576" s="4"/>
    </row>
    <row r="577" spans="1:45" ht="12.75" customHeight="1" x14ac:dyDescent="0.2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  <c r="AB577" s="4"/>
      <c r="AC577" s="4"/>
      <c r="AD577" s="4"/>
      <c r="AE577" s="4"/>
      <c r="AF577" s="4"/>
      <c r="AG577" s="4"/>
      <c r="AH577" s="4"/>
      <c r="AI577" s="4"/>
      <c r="AJ577" s="4"/>
      <c r="AK577" s="4"/>
      <c r="AL577" s="4"/>
      <c r="AM577" s="4"/>
      <c r="AN577" s="5"/>
      <c r="AO577" s="4"/>
      <c r="AP577" s="4"/>
      <c r="AQ577" s="4"/>
      <c r="AR577" s="4"/>
      <c r="AS577" s="4"/>
    </row>
    <row r="578" spans="1:45" ht="12.75" customHeight="1" x14ac:dyDescent="0.2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  <c r="AB578" s="4"/>
      <c r="AC578" s="4"/>
      <c r="AD578" s="4"/>
      <c r="AE578" s="4"/>
      <c r="AF578" s="4"/>
      <c r="AG578" s="4"/>
      <c r="AH578" s="4"/>
      <c r="AI578" s="4"/>
      <c r="AJ578" s="4"/>
      <c r="AK578" s="4"/>
      <c r="AL578" s="4"/>
      <c r="AM578" s="4"/>
      <c r="AN578" s="5"/>
      <c r="AO578" s="4"/>
      <c r="AP578" s="4"/>
      <c r="AQ578" s="4"/>
      <c r="AR578" s="4"/>
      <c r="AS578" s="4"/>
    </row>
    <row r="579" spans="1:45" ht="12.75" customHeight="1" x14ac:dyDescent="0.2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  <c r="AB579" s="4"/>
      <c r="AC579" s="4"/>
      <c r="AD579" s="4"/>
      <c r="AE579" s="4"/>
      <c r="AF579" s="4"/>
      <c r="AG579" s="4"/>
      <c r="AH579" s="4"/>
      <c r="AI579" s="4"/>
      <c r="AJ579" s="4"/>
      <c r="AK579" s="4"/>
      <c r="AL579" s="4"/>
      <c r="AM579" s="4"/>
      <c r="AN579" s="5"/>
      <c r="AO579" s="4"/>
      <c r="AP579" s="4"/>
      <c r="AQ579" s="4"/>
      <c r="AR579" s="4"/>
      <c r="AS579" s="4"/>
    </row>
    <row r="580" spans="1:45" ht="12.75" customHeight="1" x14ac:dyDescent="0.2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  <c r="AB580" s="4"/>
      <c r="AC580" s="4"/>
      <c r="AD580" s="4"/>
      <c r="AE580" s="4"/>
      <c r="AF580" s="4"/>
      <c r="AG580" s="4"/>
      <c r="AH580" s="4"/>
      <c r="AI580" s="4"/>
      <c r="AJ580" s="4"/>
      <c r="AK580" s="4"/>
      <c r="AL580" s="4"/>
      <c r="AM580" s="4"/>
      <c r="AN580" s="5"/>
      <c r="AO580" s="4"/>
      <c r="AP580" s="4"/>
      <c r="AQ580" s="4"/>
      <c r="AR580" s="4"/>
      <c r="AS580" s="4"/>
    </row>
    <row r="581" spans="1:45" ht="12.75" customHeight="1" x14ac:dyDescent="0.2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  <c r="AB581" s="4"/>
      <c r="AC581" s="4"/>
      <c r="AD581" s="4"/>
      <c r="AE581" s="4"/>
      <c r="AF581" s="4"/>
      <c r="AG581" s="4"/>
      <c r="AH581" s="4"/>
      <c r="AI581" s="4"/>
      <c r="AJ581" s="4"/>
      <c r="AK581" s="4"/>
      <c r="AL581" s="4"/>
      <c r="AM581" s="4"/>
      <c r="AN581" s="5"/>
      <c r="AO581" s="4"/>
      <c r="AP581" s="4"/>
      <c r="AQ581" s="4"/>
      <c r="AR581" s="4"/>
      <c r="AS581" s="4"/>
    </row>
    <row r="582" spans="1:45" ht="12.75" customHeight="1" x14ac:dyDescent="0.2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  <c r="AB582" s="4"/>
      <c r="AC582" s="4"/>
      <c r="AD582" s="4"/>
      <c r="AE582" s="4"/>
      <c r="AF582" s="4"/>
      <c r="AG582" s="4"/>
      <c r="AH582" s="4"/>
      <c r="AI582" s="4"/>
      <c r="AJ582" s="4"/>
      <c r="AK582" s="4"/>
      <c r="AL582" s="4"/>
      <c r="AM582" s="4"/>
      <c r="AN582" s="5"/>
      <c r="AO582" s="4"/>
      <c r="AP582" s="4"/>
      <c r="AQ582" s="4"/>
      <c r="AR582" s="4"/>
      <c r="AS582" s="4"/>
    </row>
    <row r="583" spans="1:45" ht="12.75" customHeight="1" x14ac:dyDescent="0.2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  <c r="AB583" s="4"/>
      <c r="AC583" s="4"/>
      <c r="AD583" s="4"/>
      <c r="AE583" s="4"/>
      <c r="AF583" s="4"/>
      <c r="AG583" s="4"/>
      <c r="AH583" s="4"/>
      <c r="AI583" s="4"/>
      <c r="AJ583" s="4"/>
      <c r="AK583" s="4"/>
      <c r="AL583" s="4"/>
      <c r="AM583" s="4"/>
      <c r="AN583" s="5"/>
      <c r="AO583" s="4"/>
      <c r="AP583" s="4"/>
      <c r="AQ583" s="4"/>
      <c r="AR583" s="4"/>
      <c r="AS583" s="4"/>
    </row>
    <row r="584" spans="1:45" ht="12.75" customHeight="1" x14ac:dyDescent="0.2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  <c r="AB584" s="4"/>
      <c r="AC584" s="4"/>
      <c r="AD584" s="4"/>
      <c r="AE584" s="4"/>
      <c r="AF584" s="4"/>
      <c r="AG584" s="4"/>
      <c r="AH584" s="4"/>
      <c r="AI584" s="4"/>
      <c r="AJ584" s="4"/>
      <c r="AK584" s="4"/>
      <c r="AL584" s="4"/>
      <c r="AM584" s="4"/>
      <c r="AN584" s="5"/>
      <c r="AO584" s="4"/>
      <c r="AP584" s="4"/>
      <c r="AQ584" s="4"/>
      <c r="AR584" s="4"/>
      <c r="AS584" s="4"/>
    </row>
    <row r="585" spans="1:45" ht="12.75" customHeight="1" x14ac:dyDescent="0.2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  <c r="AB585" s="4"/>
      <c r="AC585" s="4"/>
      <c r="AD585" s="4"/>
      <c r="AE585" s="4"/>
      <c r="AF585" s="4"/>
      <c r="AG585" s="4"/>
      <c r="AH585" s="4"/>
      <c r="AI585" s="4"/>
      <c r="AJ585" s="4"/>
      <c r="AK585" s="4"/>
      <c r="AL585" s="4"/>
      <c r="AM585" s="4"/>
      <c r="AN585" s="5"/>
      <c r="AO585" s="4"/>
      <c r="AP585" s="4"/>
      <c r="AQ585" s="4"/>
      <c r="AR585" s="4"/>
      <c r="AS585" s="4"/>
    </row>
    <row r="586" spans="1:45" ht="12.75" customHeight="1" x14ac:dyDescent="0.2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  <c r="AB586" s="4"/>
      <c r="AC586" s="4"/>
      <c r="AD586" s="4"/>
      <c r="AE586" s="4"/>
      <c r="AF586" s="4"/>
      <c r="AG586" s="4"/>
      <c r="AH586" s="4"/>
      <c r="AI586" s="4"/>
      <c r="AJ586" s="4"/>
      <c r="AK586" s="4"/>
      <c r="AL586" s="4"/>
      <c r="AM586" s="4"/>
      <c r="AN586" s="5"/>
      <c r="AO586" s="4"/>
      <c r="AP586" s="4"/>
      <c r="AQ586" s="4"/>
      <c r="AR586" s="4"/>
      <c r="AS586" s="4"/>
    </row>
    <row r="587" spans="1:45" ht="12.75" customHeight="1" x14ac:dyDescent="0.2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  <c r="AB587" s="4"/>
      <c r="AC587" s="4"/>
      <c r="AD587" s="4"/>
      <c r="AE587" s="4"/>
      <c r="AF587" s="4"/>
      <c r="AG587" s="4"/>
      <c r="AH587" s="4"/>
      <c r="AI587" s="4"/>
      <c r="AJ587" s="4"/>
      <c r="AK587" s="4"/>
      <c r="AL587" s="4"/>
      <c r="AM587" s="4"/>
      <c r="AN587" s="5"/>
      <c r="AO587" s="4"/>
      <c r="AP587" s="4"/>
      <c r="AQ587" s="4"/>
      <c r="AR587" s="4"/>
      <c r="AS587" s="4"/>
    </row>
    <row r="588" spans="1:45" ht="12.75" customHeight="1" x14ac:dyDescent="0.2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  <c r="AB588" s="4"/>
      <c r="AC588" s="4"/>
      <c r="AD588" s="4"/>
      <c r="AE588" s="4"/>
      <c r="AF588" s="4"/>
      <c r="AG588" s="4"/>
      <c r="AH588" s="4"/>
      <c r="AI588" s="4"/>
      <c r="AJ588" s="4"/>
      <c r="AK588" s="4"/>
      <c r="AL588" s="4"/>
      <c r="AM588" s="4"/>
      <c r="AN588" s="5"/>
      <c r="AO588" s="4"/>
      <c r="AP588" s="4"/>
      <c r="AQ588" s="4"/>
      <c r="AR588" s="4"/>
      <c r="AS588" s="4"/>
    </row>
    <row r="589" spans="1:45" ht="12.75" customHeight="1" x14ac:dyDescent="0.2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  <c r="AB589" s="4"/>
      <c r="AC589" s="4"/>
      <c r="AD589" s="4"/>
      <c r="AE589" s="4"/>
      <c r="AF589" s="4"/>
      <c r="AG589" s="4"/>
      <c r="AH589" s="4"/>
      <c r="AI589" s="4"/>
      <c r="AJ589" s="4"/>
      <c r="AK589" s="4"/>
      <c r="AL589" s="4"/>
      <c r="AM589" s="4"/>
      <c r="AN589" s="5"/>
      <c r="AO589" s="4"/>
      <c r="AP589" s="4"/>
      <c r="AQ589" s="4"/>
      <c r="AR589" s="4"/>
      <c r="AS589" s="4"/>
    </row>
    <row r="590" spans="1:45" ht="12.75" customHeight="1" x14ac:dyDescent="0.2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  <c r="AB590" s="4"/>
      <c r="AC590" s="4"/>
      <c r="AD590" s="4"/>
      <c r="AE590" s="4"/>
      <c r="AF590" s="4"/>
      <c r="AG590" s="4"/>
      <c r="AH590" s="4"/>
      <c r="AI590" s="4"/>
      <c r="AJ590" s="4"/>
      <c r="AK590" s="4"/>
      <c r="AL590" s="4"/>
      <c r="AM590" s="4"/>
      <c r="AN590" s="5"/>
      <c r="AO590" s="4"/>
      <c r="AP590" s="4"/>
      <c r="AQ590" s="4"/>
      <c r="AR590" s="4"/>
      <c r="AS590" s="4"/>
    </row>
    <row r="591" spans="1:45" ht="12.75" customHeight="1" x14ac:dyDescent="0.2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  <c r="AB591" s="4"/>
      <c r="AC591" s="4"/>
      <c r="AD591" s="4"/>
      <c r="AE591" s="4"/>
      <c r="AF591" s="4"/>
      <c r="AG591" s="4"/>
      <c r="AH591" s="4"/>
      <c r="AI591" s="4"/>
      <c r="AJ591" s="4"/>
      <c r="AK591" s="4"/>
      <c r="AL591" s="4"/>
      <c r="AM591" s="4"/>
      <c r="AN591" s="5"/>
      <c r="AO591" s="4"/>
      <c r="AP591" s="4"/>
      <c r="AQ591" s="4"/>
      <c r="AR591" s="4"/>
      <c r="AS591" s="4"/>
    </row>
    <row r="592" spans="1:45" ht="12.75" customHeight="1" x14ac:dyDescent="0.2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  <c r="AB592" s="4"/>
      <c r="AC592" s="4"/>
      <c r="AD592" s="4"/>
      <c r="AE592" s="4"/>
      <c r="AF592" s="4"/>
      <c r="AG592" s="4"/>
      <c r="AH592" s="4"/>
      <c r="AI592" s="4"/>
      <c r="AJ592" s="4"/>
      <c r="AK592" s="4"/>
      <c r="AL592" s="4"/>
      <c r="AM592" s="4"/>
      <c r="AN592" s="5"/>
      <c r="AO592" s="4"/>
      <c r="AP592" s="4"/>
      <c r="AQ592" s="4"/>
      <c r="AR592" s="4"/>
      <c r="AS592" s="4"/>
    </row>
    <row r="593" spans="1:45" ht="12.75" customHeight="1" x14ac:dyDescent="0.2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  <c r="AB593" s="4"/>
      <c r="AC593" s="4"/>
      <c r="AD593" s="4"/>
      <c r="AE593" s="4"/>
      <c r="AF593" s="4"/>
      <c r="AG593" s="4"/>
      <c r="AH593" s="4"/>
      <c r="AI593" s="4"/>
      <c r="AJ593" s="4"/>
      <c r="AK593" s="4"/>
      <c r="AL593" s="4"/>
      <c r="AM593" s="4"/>
      <c r="AN593" s="5"/>
      <c r="AO593" s="4"/>
      <c r="AP593" s="4"/>
      <c r="AQ593" s="4"/>
      <c r="AR593" s="4"/>
      <c r="AS593" s="4"/>
    </row>
    <row r="594" spans="1:45" ht="12.75" customHeight="1" x14ac:dyDescent="0.2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  <c r="AB594" s="4"/>
      <c r="AC594" s="4"/>
      <c r="AD594" s="4"/>
      <c r="AE594" s="4"/>
      <c r="AF594" s="4"/>
      <c r="AG594" s="4"/>
      <c r="AH594" s="4"/>
      <c r="AI594" s="4"/>
      <c r="AJ594" s="4"/>
      <c r="AK594" s="4"/>
      <c r="AL594" s="4"/>
      <c r="AM594" s="4"/>
      <c r="AN594" s="5"/>
      <c r="AO594" s="4"/>
      <c r="AP594" s="4"/>
      <c r="AQ594" s="4"/>
      <c r="AR594" s="4"/>
      <c r="AS594" s="4"/>
    </row>
    <row r="595" spans="1:45" ht="12.75" customHeight="1" x14ac:dyDescent="0.2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  <c r="AB595" s="4"/>
      <c r="AC595" s="4"/>
      <c r="AD595" s="4"/>
      <c r="AE595" s="4"/>
      <c r="AF595" s="4"/>
      <c r="AG595" s="4"/>
      <c r="AH595" s="4"/>
      <c r="AI595" s="4"/>
      <c r="AJ595" s="4"/>
      <c r="AK595" s="4"/>
      <c r="AL595" s="4"/>
      <c r="AM595" s="4"/>
      <c r="AN595" s="5"/>
      <c r="AO595" s="4"/>
      <c r="AP595" s="4"/>
      <c r="AQ595" s="4"/>
      <c r="AR595" s="4"/>
      <c r="AS595" s="4"/>
    </row>
    <row r="596" spans="1:45" ht="12.75" customHeight="1" x14ac:dyDescent="0.2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  <c r="AB596" s="4"/>
      <c r="AC596" s="4"/>
      <c r="AD596" s="4"/>
      <c r="AE596" s="4"/>
      <c r="AF596" s="4"/>
      <c r="AG596" s="4"/>
      <c r="AH596" s="4"/>
      <c r="AI596" s="4"/>
      <c r="AJ596" s="4"/>
      <c r="AK596" s="4"/>
      <c r="AL596" s="4"/>
      <c r="AM596" s="4"/>
      <c r="AN596" s="5"/>
      <c r="AO596" s="4"/>
      <c r="AP596" s="4"/>
      <c r="AQ596" s="4"/>
      <c r="AR596" s="4"/>
      <c r="AS596" s="4"/>
    </row>
    <row r="597" spans="1:45" ht="12.75" customHeight="1" x14ac:dyDescent="0.2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  <c r="AB597" s="4"/>
      <c r="AC597" s="4"/>
      <c r="AD597" s="4"/>
      <c r="AE597" s="4"/>
      <c r="AF597" s="4"/>
      <c r="AG597" s="4"/>
      <c r="AH597" s="4"/>
      <c r="AI597" s="4"/>
      <c r="AJ597" s="4"/>
      <c r="AK597" s="4"/>
      <c r="AL597" s="4"/>
      <c r="AM597" s="4"/>
      <c r="AN597" s="5"/>
      <c r="AO597" s="4"/>
      <c r="AP597" s="4"/>
      <c r="AQ597" s="4"/>
      <c r="AR597" s="4"/>
      <c r="AS597" s="4"/>
    </row>
    <row r="598" spans="1:45" ht="12.75" customHeight="1" x14ac:dyDescent="0.2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  <c r="AB598" s="4"/>
      <c r="AC598" s="4"/>
      <c r="AD598" s="4"/>
      <c r="AE598" s="4"/>
      <c r="AF598" s="4"/>
      <c r="AG598" s="4"/>
      <c r="AH598" s="4"/>
      <c r="AI598" s="4"/>
      <c r="AJ598" s="4"/>
      <c r="AK598" s="4"/>
      <c r="AL598" s="4"/>
      <c r="AM598" s="4"/>
      <c r="AN598" s="5"/>
      <c r="AO598" s="4"/>
      <c r="AP598" s="4"/>
      <c r="AQ598" s="4"/>
      <c r="AR598" s="4"/>
      <c r="AS598" s="4"/>
    </row>
    <row r="599" spans="1:45" ht="12.75" customHeight="1" x14ac:dyDescent="0.2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  <c r="AB599" s="4"/>
      <c r="AC599" s="4"/>
      <c r="AD599" s="4"/>
      <c r="AE599" s="4"/>
      <c r="AF599" s="4"/>
      <c r="AG599" s="4"/>
      <c r="AH599" s="4"/>
      <c r="AI599" s="4"/>
      <c r="AJ599" s="4"/>
      <c r="AK599" s="4"/>
      <c r="AL599" s="4"/>
      <c r="AM599" s="4"/>
      <c r="AN599" s="5"/>
      <c r="AO599" s="4"/>
      <c r="AP599" s="4"/>
      <c r="AQ599" s="4"/>
      <c r="AR599" s="4"/>
      <c r="AS599" s="4"/>
    </row>
    <row r="600" spans="1:45" ht="12.75" customHeight="1" x14ac:dyDescent="0.2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  <c r="AB600" s="4"/>
      <c r="AC600" s="4"/>
      <c r="AD600" s="4"/>
      <c r="AE600" s="4"/>
      <c r="AF600" s="4"/>
      <c r="AG600" s="4"/>
      <c r="AH600" s="4"/>
      <c r="AI600" s="4"/>
      <c r="AJ600" s="4"/>
      <c r="AK600" s="4"/>
      <c r="AL600" s="4"/>
      <c r="AM600" s="4"/>
      <c r="AN600" s="5"/>
      <c r="AO600" s="4"/>
      <c r="AP600" s="4"/>
      <c r="AQ600" s="4"/>
      <c r="AR600" s="4"/>
      <c r="AS600" s="4"/>
    </row>
    <row r="601" spans="1:45" ht="12.75" customHeight="1" x14ac:dyDescent="0.2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  <c r="AB601" s="4"/>
      <c r="AC601" s="4"/>
      <c r="AD601" s="4"/>
      <c r="AE601" s="4"/>
      <c r="AF601" s="4"/>
      <c r="AG601" s="4"/>
      <c r="AH601" s="4"/>
      <c r="AI601" s="4"/>
      <c r="AJ601" s="4"/>
      <c r="AK601" s="4"/>
      <c r="AL601" s="4"/>
      <c r="AM601" s="4"/>
      <c r="AN601" s="5"/>
      <c r="AO601" s="4"/>
      <c r="AP601" s="4"/>
      <c r="AQ601" s="4"/>
      <c r="AR601" s="4"/>
      <c r="AS601" s="4"/>
    </row>
    <row r="602" spans="1:45" ht="12.75" customHeight="1" x14ac:dyDescent="0.2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  <c r="AB602" s="4"/>
      <c r="AC602" s="4"/>
      <c r="AD602" s="4"/>
      <c r="AE602" s="4"/>
      <c r="AF602" s="4"/>
      <c r="AG602" s="4"/>
      <c r="AH602" s="4"/>
      <c r="AI602" s="4"/>
      <c r="AJ602" s="4"/>
      <c r="AK602" s="4"/>
      <c r="AL602" s="4"/>
      <c r="AM602" s="4"/>
      <c r="AN602" s="5"/>
      <c r="AO602" s="4"/>
      <c r="AP602" s="4"/>
      <c r="AQ602" s="4"/>
      <c r="AR602" s="4"/>
      <c r="AS602" s="4"/>
    </row>
    <row r="603" spans="1:45" ht="12.75" customHeight="1" x14ac:dyDescent="0.2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  <c r="AB603" s="4"/>
      <c r="AC603" s="4"/>
      <c r="AD603" s="4"/>
      <c r="AE603" s="4"/>
      <c r="AF603" s="4"/>
      <c r="AG603" s="4"/>
      <c r="AH603" s="4"/>
      <c r="AI603" s="4"/>
      <c r="AJ603" s="4"/>
      <c r="AK603" s="4"/>
      <c r="AL603" s="4"/>
      <c r="AM603" s="4"/>
      <c r="AN603" s="5"/>
      <c r="AO603" s="4"/>
      <c r="AP603" s="4"/>
      <c r="AQ603" s="4"/>
      <c r="AR603" s="4"/>
      <c r="AS603" s="4"/>
    </row>
    <row r="604" spans="1:45" ht="12.75" customHeight="1" x14ac:dyDescent="0.2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  <c r="AB604" s="4"/>
      <c r="AC604" s="4"/>
      <c r="AD604" s="4"/>
      <c r="AE604" s="4"/>
      <c r="AF604" s="4"/>
      <c r="AG604" s="4"/>
      <c r="AH604" s="4"/>
      <c r="AI604" s="4"/>
      <c r="AJ604" s="4"/>
      <c r="AK604" s="4"/>
      <c r="AL604" s="4"/>
      <c r="AM604" s="4"/>
      <c r="AN604" s="5"/>
      <c r="AO604" s="4"/>
      <c r="AP604" s="4"/>
      <c r="AQ604" s="4"/>
      <c r="AR604" s="4"/>
      <c r="AS604" s="4"/>
    </row>
    <row r="605" spans="1:45" ht="12.75" customHeight="1" x14ac:dyDescent="0.2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  <c r="AB605" s="4"/>
      <c r="AC605" s="4"/>
      <c r="AD605" s="4"/>
      <c r="AE605" s="4"/>
      <c r="AF605" s="4"/>
      <c r="AG605" s="4"/>
      <c r="AH605" s="4"/>
      <c r="AI605" s="4"/>
      <c r="AJ605" s="4"/>
      <c r="AK605" s="4"/>
      <c r="AL605" s="4"/>
      <c r="AM605" s="4"/>
      <c r="AN605" s="5"/>
      <c r="AO605" s="4"/>
      <c r="AP605" s="4"/>
      <c r="AQ605" s="4"/>
      <c r="AR605" s="4"/>
      <c r="AS605" s="4"/>
    </row>
    <row r="606" spans="1:45" ht="12.75" customHeight="1" x14ac:dyDescent="0.2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  <c r="AB606" s="4"/>
      <c r="AC606" s="4"/>
      <c r="AD606" s="4"/>
      <c r="AE606" s="4"/>
      <c r="AF606" s="4"/>
      <c r="AG606" s="4"/>
      <c r="AH606" s="4"/>
      <c r="AI606" s="4"/>
      <c r="AJ606" s="4"/>
      <c r="AK606" s="4"/>
      <c r="AL606" s="4"/>
      <c r="AM606" s="4"/>
      <c r="AN606" s="5"/>
      <c r="AO606" s="4"/>
      <c r="AP606" s="4"/>
      <c r="AQ606" s="4"/>
      <c r="AR606" s="4"/>
      <c r="AS606" s="4"/>
    </row>
    <row r="607" spans="1:45" ht="12.75" customHeight="1" x14ac:dyDescent="0.2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  <c r="AB607" s="4"/>
      <c r="AC607" s="4"/>
      <c r="AD607" s="4"/>
      <c r="AE607" s="4"/>
      <c r="AF607" s="4"/>
      <c r="AG607" s="4"/>
      <c r="AH607" s="4"/>
      <c r="AI607" s="4"/>
      <c r="AJ607" s="4"/>
      <c r="AK607" s="4"/>
      <c r="AL607" s="4"/>
      <c r="AM607" s="4"/>
      <c r="AN607" s="5"/>
      <c r="AO607" s="4"/>
      <c r="AP607" s="4"/>
      <c r="AQ607" s="4"/>
      <c r="AR607" s="4"/>
      <c r="AS607" s="4"/>
    </row>
    <row r="608" spans="1:45" ht="12.75" customHeight="1" x14ac:dyDescent="0.2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  <c r="AB608" s="4"/>
      <c r="AC608" s="4"/>
      <c r="AD608" s="4"/>
      <c r="AE608" s="4"/>
      <c r="AF608" s="4"/>
      <c r="AG608" s="4"/>
      <c r="AH608" s="4"/>
      <c r="AI608" s="4"/>
      <c r="AJ608" s="4"/>
      <c r="AK608" s="4"/>
      <c r="AL608" s="4"/>
      <c r="AM608" s="4"/>
      <c r="AN608" s="5"/>
      <c r="AO608" s="4"/>
      <c r="AP608" s="4"/>
      <c r="AQ608" s="4"/>
      <c r="AR608" s="4"/>
      <c r="AS608" s="4"/>
    </row>
    <row r="609" spans="1:45" ht="12.75" customHeight="1" x14ac:dyDescent="0.2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  <c r="AB609" s="4"/>
      <c r="AC609" s="4"/>
      <c r="AD609" s="4"/>
      <c r="AE609" s="4"/>
      <c r="AF609" s="4"/>
      <c r="AG609" s="4"/>
      <c r="AH609" s="4"/>
      <c r="AI609" s="4"/>
      <c r="AJ609" s="4"/>
      <c r="AK609" s="4"/>
      <c r="AL609" s="4"/>
      <c r="AM609" s="4"/>
      <c r="AN609" s="5"/>
      <c r="AO609" s="4"/>
      <c r="AP609" s="4"/>
      <c r="AQ609" s="4"/>
      <c r="AR609" s="4"/>
      <c r="AS609" s="4"/>
    </row>
    <row r="610" spans="1:45" ht="12.75" customHeight="1" x14ac:dyDescent="0.2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  <c r="AB610" s="4"/>
      <c r="AC610" s="4"/>
      <c r="AD610" s="4"/>
      <c r="AE610" s="4"/>
      <c r="AF610" s="4"/>
      <c r="AG610" s="4"/>
      <c r="AH610" s="4"/>
      <c r="AI610" s="4"/>
      <c r="AJ610" s="4"/>
      <c r="AK610" s="4"/>
      <c r="AL610" s="4"/>
      <c r="AM610" s="4"/>
      <c r="AN610" s="5"/>
      <c r="AO610" s="4"/>
      <c r="AP610" s="4"/>
      <c r="AQ610" s="4"/>
      <c r="AR610" s="4"/>
      <c r="AS610" s="4"/>
    </row>
    <row r="611" spans="1:45" ht="12.75" customHeight="1" x14ac:dyDescent="0.2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  <c r="AB611" s="4"/>
      <c r="AC611" s="4"/>
      <c r="AD611" s="4"/>
      <c r="AE611" s="4"/>
      <c r="AF611" s="4"/>
      <c r="AG611" s="4"/>
      <c r="AH611" s="4"/>
      <c r="AI611" s="4"/>
      <c r="AJ611" s="4"/>
      <c r="AK611" s="4"/>
      <c r="AL611" s="4"/>
      <c r="AM611" s="4"/>
      <c r="AN611" s="5"/>
      <c r="AO611" s="4"/>
      <c r="AP611" s="4"/>
      <c r="AQ611" s="4"/>
      <c r="AR611" s="4"/>
      <c r="AS611" s="4"/>
    </row>
    <row r="612" spans="1:45" ht="12.75" customHeight="1" x14ac:dyDescent="0.2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  <c r="AB612" s="4"/>
      <c r="AC612" s="4"/>
      <c r="AD612" s="4"/>
      <c r="AE612" s="4"/>
      <c r="AF612" s="4"/>
      <c r="AG612" s="4"/>
      <c r="AH612" s="4"/>
      <c r="AI612" s="4"/>
      <c r="AJ612" s="4"/>
      <c r="AK612" s="4"/>
      <c r="AL612" s="4"/>
      <c r="AM612" s="4"/>
      <c r="AN612" s="5"/>
      <c r="AO612" s="4"/>
      <c r="AP612" s="4"/>
      <c r="AQ612" s="4"/>
      <c r="AR612" s="4"/>
      <c r="AS612" s="4"/>
    </row>
    <row r="613" spans="1:45" ht="12.75" customHeight="1" x14ac:dyDescent="0.2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  <c r="AB613" s="4"/>
      <c r="AC613" s="4"/>
      <c r="AD613" s="4"/>
      <c r="AE613" s="4"/>
      <c r="AF613" s="4"/>
      <c r="AG613" s="4"/>
      <c r="AH613" s="4"/>
      <c r="AI613" s="4"/>
      <c r="AJ613" s="4"/>
      <c r="AK613" s="4"/>
      <c r="AL613" s="4"/>
      <c r="AM613" s="4"/>
      <c r="AN613" s="5"/>
      <c r="AO613" s="4"/>
      <c r="AP613" s="4"/>
      <c r="AQ613" s="4"/>
      <c r="AR613" s="4"/>
      <c r="AS613" s="4"/>
    </row>
    <row r="614" spans="1:45" ht="12.75" customHeight="1" x14ac:dyDescent="0.2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  <c r="AB614" s="4"/>
      <c r="AC614" s="4"/>
      <c r="AD614" s="4"/>
      <c r="AE614" s="4"/>
      <c r="AF614" s="4"/>
      <c r="AG614" s="4"/>
      <c r="AH614" s="4"/>
      <c r="AI614" s="4"/>
      <c r="AJ614" s="4"/>
      <c r="AK614" s="4"/>
      <c r="AL614" s="4"/>
      <c r="AM614" s="4"/>
      <c r="AN614" s="5"/>
      <c r="AO614" s="4"/>
      <c r="AP614" s="4"/>
      <c r="AQ614" s="4"/>
      <c r="AR614" s="4"/>
      <c r="AS614" s="4"/>
    </row>
    <row r="615" spans="1:45" ht="12.75" customHeight="1" x14ac:dyDescent="0.2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  <c r="AB615" s="4"/>
      <c r="AC615" s="4"/>
      <c r="AD615" s="4"/>
      <c r="AE615" s="4"/>
      <c r="AF615" s="4"/>
      <c r="AG615" s="4"/>
      <c r="AH615" s="4"/>
      <c r="AI615" s="4"/>
      <c r="AJ615" s="4"/>
      <c r="AK615" s="4"/>
      <c r="AL615" s="4"/>
      <c r="AM615" s="4"/>
      <c r="AN615" s="5"/>
      <c r="AO615" s="4"/>
      <c r="AP615" s="4"/>
      <c r="AQ615" s="4"/>
      <c r="AR615" s="4"/>
      <c r="AS615" s="4"/>
    </row>
    <row r="616" spans="1:45" ht="12.75" customHeight="1" x14ac:dyDescent="0.2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  <c r="AB616" s="4"/>
      <c r="AC616" s="4"/>
      <c r="AD616" s="4"/>
      <c r="AE616" s="4"/>
      <c r="AF616" s="4"/>
      <c r="AG616" s="4"/>
      <c r="AH616" s="4"/>
      <c r="AI616" s="4"/>
      <c r="AJ616" s="4"/>
      <c r="AK616" s="4"/>
      <c r="AL616" s="4"/>
      <c r="AM616" s="4"/>
      <c r="AN616" s="5"/>
      <c r="AO616" s="4"/>
      <c r="AP616" s="4"/>
      <c r="AQ616" s="4"/>
      <c r="AR616" s="4"/>
      <c r="AS616" s="4"/>
    </row>
    <row r="617" spans="1:45" ht="12.75" customHeight="1" x14ac:dyDescent="0.2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  <c r="AC617" s="4"/>
      <c r="AD617" s="4"/>
      <c r="AE617" s="4"/>
      <c r="AF617" s="4"/>
      <c r="AG617" s="4"/>
      <c r="AH617" s="4"/>
      <c r="AI617" s="4"/>
      <c r="AJ617" s="4"/>
      <c r="AK617" s="4"/>
      <c r="AL617" s="4"/>
      <c r="AM617" s="4"/>
      <c r="AN617" s="5"/>
      <c r="AO617" s="4"/>
      <c r="AP617" s="4"/>
      <c r="AQ617" s="4"/>
      <c r="AR617" s="4"/>
      <c r="AS617" s="4"/>
    </row>
    <row r="618" spans="1:45" ht="12.75" customHeight="1" x14ac:dyDescent="0.2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  <c r="AC618" s="4"/>
      <c r="AD618" s="4"/>
      <c r="AE618" s="4"/>
      <c r="AF618" s="4"/>
      <c r="AG618" s="4"/>
      <c r="AH618" s="4"/>
      <c r="AI618" s="4"/>
      <c r="AJ618" s="4"/>
      <c r="AK618" s="4"/>
      <c r="AL618" s="4"/>
      <c r="AM618" s="4"/>
      <c r="AN618" s="5"/>
      <c r="AO618" s="4"/>
      <c r="AP618" s="4"/>
      <c r="AQ618" s="4"/>
      <c r="AR618" s="4"/>
      <c r="AS618" s="4"/>
    </row>
    <row r="619" spans="1:45" ht="12.75" customHeight="1" x14ac:dyDescent="0.2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  <c r="AC619" s="4"/>
      <c r="AD619" s="4"/>
      <c r="AE619" s="4"/>
      <c r="AF619" s="4"/>
      <c r="AG619" s="4"/>
      <c r="AH619" s="4"/>
      <c r="AI619" s="4"/>
      <c r="AJ619" s="4"/>
      <c r="AK619" s="4"/>
      <c r="AL619" s="4"/>
      <c r="AM619" s="4"/>
      <c r="AN619" s="5"/>
      <c r="AO619" s="4"/>
      <c r="AP619" s="4"/>
      <c r="AQ619" s="4"/>
      <c r="AR619" s="4"/>
      <c r="AS619" s="4"/>
    </row>
    <row r="620" spans="1:45" ht="12.75" customHeight="1" x14ac:dyDescent="0.2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  <c r="AC620" s="4"/>
      <c r="AD620" s="4"/>
      <c r="AE620" s="4"/>
      <c r="AF620" s="4"/>
      <c r="AG620" s="4"/>
      <c r="AH620" s="4"/>
      <c r="AI620" s="4"/>
      <c r="AJ620" s="4"/>
      <c r="AK620" s="4"/>
      <c r="AL620" s="4"/>
      <c r="AM620" s="4"/>
      <c r="AN620" s="5"/>
      <c r="AO620" s="4"/>
      <c r="AP620" s="4"/>
      <c r="AQ620" s="4"/>
      <c r="AR620" s="4"/>
      <c r="AS620" s="4"/>
    </row>
    <row r="621" spans="1:45" ht="12.75" customHeight="1" x14ac:dyDescent="0.2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  <c r="AC621" s="4"/>
      <c r="AD621" s="4"/>
      <c r="AE621" s="4"/>
      <c r="AF621" s="4"/>
      <c r="AG621" s="4"/>
      <c r="AH621" s="4"/>
      <c r="AI621" s="4"/>
      <c r="AJ621" s="4"/>
      <c r="AK621" s="4"/>
      <c r="AL621" s="4"/>
      <c r="AM621" s="4"/>
      <c r="AN621" s="5"/>
      <c r="AO621" s="4"/>
      <c r="AP621" s="4"/>
      <c r="AQ621" s="4"/>
      <c r="AR621" s="4"/>
      <c r="AS621" s="4"/>
    </row>
    <row r="622" spans="1:45" ht="12.75" customHeight="1" x14ac:dyDescent="0.2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  <c r="AB622" s="4"/>
      <c r="AC622" s="4"/>
      <c r="AD622" s="4"/>
      <c r="AE622" s="4"/>
      <c r="AF622" s="4"/>
      <c r="AG622" s="4"/>
      <c r="AH622" s="4"/>
      <c r="AI622" s="4"/>
      <c r="AJ622" s="4"/>
      <c r="AK622" s="4"/>
      <c r="AL622" s="4"/>
      <c r="AM622" s="4"/>
      <c r="AN622" s="5"/>
      <c r="AO622" s="4"/>
      <c r="AP622" s="4"/>
      <c r="AQ622" s="4"/>
      <c r="AR622" s="4"/>
      <c r="AS622" s="4"/>
    </row>
    <row r="623" spans="1:45" ht="12.75" customHeight="1" x14ac:dyDescent="0.2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  <c r="AB623" s="4"/>
      <c r="AC623" s="4"/>
      <c r="AD623" s="4"/>
      <c r="AE623" s="4"/>
      <c r="AF623" s="4"/>
      <c r="AG623" s="4"/>
      <c r="AH623" s="4"/>
      <c r="AI623" s="4"/>
      <c r="AJ623" s="4"/>
      <c r="AK623" s="4"/>
      <c r="AL623" s="4"/>
      <c r="AM623" s="4"/>
      <c r="AN623" s="5"/>
      <c r="AO623" s="4"/>
      <c r="AP623" s="4"/>
      <c r="AQ623" s="4"/>
      <c r="AR623" s="4"/>
      <c r="AS623" s="4"/>
    </row>
    <row r="624" spans="1:45" ht="12.75" customHeight="1" x14ac:dyDescent="0.2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  <c r="AB624" s="4"/>
      <c r="AC624" s="4"/>
      <c r="AD624" s="4"/>
      <c r="AE624" s="4"/>
      <c r="AF624" s="4"/>
      <c r="AG624" s="4"/>
      <c r="AH624" s="4"/>
      <c r="AI624" s="4"/>
      <c r="AJ624" s="4"/>
      <c r="AK624" s="4"/>
      <c r="AL624" s="4"/>
      <c r="AM624" s="4"/>
      <c r="AN624" s="5"/>
      <c r="AO624" s="4"/>
      <c r="AP624" s="4"/>
      <c r="AQ624" s="4"/>
      <c r="AR624" s="4"/>
      <c r="AS624" s="4"/>
    </row>
    <row r="625" spans="1:45" ht="12.75" customHeight="1" x14ac:dyDescent="0.2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  <c r="AB625" s="4"/>
      <c r="AC625" s="4"/>
      <c r="AD625" s="4"/>
      <c r="AE625" s="4"/>
      <c r="AF625" s="4"/>
      <c r="AG625" s="4"/>
      <c r="AH625" s="4"/>
      <c r="AI625" s="4"/>
      <c r="AJ625" s="4"/>
      <c r="AK625" s="4"/>
      <c r="AL625" s="4"/>
      <c r="AM625" s="4"/>
      <c r="AN625" s="5"/>
      <c r="AO625" s="4"/>
      <c r="AP625" s="4"/>
      <c r="AQ625" s="4"/>
      <c r="AR625" s="4"/>
      <c r="AS625" s="4"/>
    </row>
    <row r="626" spans="1:45" ht="12.75" customHeight="1" x14ac:dyDescent="0.2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  <c r="AB626" s="4"/>
      <c r="AC626" s="4"/>
      <c r="AD626" s="4"/>
      <c r="AE626" s="4"/>
      <c r="AF626" s="4"/>
      <c r="AG626" s="4"/>
      <c r="AH626" s="4"/>
      <c r="AI626" s="4"/>
      <c r="AJ626" s="4"/>
      <c r="AK626" s="4"/>
      <c r="AL626" s="4"/>
      <c r="AM626" s="4"/>
      <c r="AN626" s="5"/>
      <c r="AO626" s="4"/>
      <c r="AP626" s="4"/>
      <c r="AQ626" s="4"/>
      <c r="AR626" s="4"/>
      <c r="AS626" s="4"/>
    </row>
    <row r="627" spans="1:45" ht="12.75" customHeight="1" x14ac:dyDescent="0.2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  <c r="AB627" s="4"/>
      <c r="AC627" s="4"/>
      <c r="AD627" s="4"/>
      <c r="AE627" s="4"/>
      <c r="AF627" s="4"/>
      <c r="AG627" s="4"/>
      <c r="AH627" s="4"/>
      <c r="AI627" s="4"/>
      <c r="AJ627" s="4"/>
      <c r="AK627" s="4"/>
      <c r="AL627" s="4"/>
      <c r="AM627" s="4"/>
      <c r="AN627" s="5"/>
      <c r="AO627" s="4"/>
      <c r="AP627" s="4"/>
      <c r="AQ627" s="4"/>
      <c r="AR627" s="4"/>
      <c r="AS627" s="4"/>
    </row>
    <row r="628" spans="1:45" ht="12.75" customHeight="1" x14ac:dyDescent="0.2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  <c r="AB628" s="4"/>
      <c r="AC628" s="4"/>
      <c r="AD628" s="4"/>
      <c r="AE628" s="4"/>
      <c r="AF628" s="4"/>
      <c r="AG628" s="4"/>
      <c r="AH628" s="4"/>
      <c r="AI628" s="4"/>
      <c r="AJ628" s="4"/>
      <c r="AK628" s="4"/>
      <c r="AL628" s="4"/>
      <c r="AM628" s="4"/>
      <c r="AN628" s="5"/>
      <c r="AO628" s="4"/>
      <c r="AP628" s="4"/>
      <c r="AQ628" s="4"/>
      <c r="AR628" s="4"/>
      <c r="AS628" s="4"/>
    </row>
    <row r="629" spans="1:45" ht="12.75" customHeight="1" x14ac:dyDescent="0.2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  <c r="AB629" s="4"/>
      <c r="AC629" s="4"/>
      <c r="AD629" s="4"/>
      <c r="AE629" s="4"/>
      <c r="AF629" s="4"/>
      <c r="AG629" s="4"/>
      <c r="AH629" s="4"/>
      <c r="AI629" s="4"/>
      <c r="AJ629" s="4"/>
      <c r="AK629" s="4"/>
      <c r="AL629" s="4"/>
      <c r="AM629" s="4"/>
      <c r="AN629" s="5"/>
      <c r="AO629" s="4"/>
      <c r="AP629" s="4"/>
      <c r="AQ629" s="4"/>
      <c r="AR629" s="4"/>
      <c r="AS629" s="4"/>
    </row>
    <row r="630" spans="1:45" ht="12.75" customHeight="1" x14ac:dyDescent="0.2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  <c r="AB630" s="4"/>
      <c r="AC630" s="4"/>
      <c r="AD630" s="4"/>
      <c r="AE630" s="4"/>
      <c r="AF630" s="4"/>
      <c r="AG630" s="4"/>
      <c r="AH630" s="4"/>
      <c r="AI630" s="4"/>
      <c r="AJ630" s="4"/>
      <c r="AK630" s="4"/>
      <c r="AL630" s="4"/>
      <c r="AM630" s="4"/>
      <c r="AN630" s="5"/>
      <c r="AO630" s="4"/>
      <c r="AP630" s="4"/>
      <c r="AQ630" s="4"/>
      <c r="AR630" s="4"/>
      <c r="AS630" s="4"/>
    </row>
    <row r="631" spans="1:45" ht="12.75" customHeight="1" x14ac:dyDescent="0.2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  <c r="AB631" s="4"/>
      <c r="AC631" s="4"/>
      <c r="AD631" s="4"/>
      <c r="AE631" s="4"/>
      <c r="AF631" s="4"/>
      <c r="AG631" s="4"/>
      <c r="AH631" s="4"/>
      <c r="AI631" s="4"/>
      <c r="AJ631" s="4"/>
      <c r="AK631" s="4"/>
      <c r="AL631" s="4"/>
      <c r="AM631" s="4"/>
      <c r="AN631" s="5"/>
      <c r="AO631" s="4"/>
      <c r="AP631" s="4"/>
      <c r="AQ631" s="4"/>
      <c r="AR631" s="4"/>
      <c r="AS631" s="4"/>
    </row>
    <row r="632" spans="1:45" ht="12.75" customHeight="1" x14ac:dyDescent="0.2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  <c r="AB632" s="4"/>
      <c r="AC632" s="4"/>
      <c r="AD632" s="4"/>
      <c r="AE632" s="4"/>
      <c r="AF632" s="4"/>
      <c r="AG632" s="4"/>
      <c r="AH632" s="4"/>
      <c r="AI632" s="4"/>
      <c r="AJ632" s="4"/>
      <c r="AK632" s="4"/>
      <c r="AL632" s="4"/>
      <c r="AM632" s="4"/>
      <c r="AN632" s="5"/>
      <c r="AO632" s="4"/>
      <c r="AP632" s="4"/>
      <c r="AQ632" s="4"/>
      <c r="AR632" s="4"/>
      <c r="AS632" s="4"/>
    </row>
    <row r="633" spans="1:45" ht="12.75" customHeight="1" x14ac:dyDescent="0.2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  <c r="AB633" s="4"/>
      <c r="AC633" s="4"/>
      <c r="AD633" s="4"/>
      <c r="AE633" s="4"/>
      <c r="AF633" s="4"/>
      <c r="AG633" s="4"/>
      <c r="AH633" s="4"/>
      <c r="AI633" s="4"/>
      <c r="AJ633" s="4"/>
      <c r="AK633" s="4"/>
      <c r="AL633" s="4"/>
      <c r="AM633" s="4"/>
      <c r="AN633" s="5"/>
      <c r="AO633" s="4"/>
      <c r="AP633" s="4"/>
      <c r="AQ633" s="4"/>
      <c r="AR633" s="4"/>
      <c r="AS633" s="4"/>
    </row>
    <row r="634" spans="1:45" ht="12.75" customHeight="1" x14ac:dyDescent="0.2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  <c r="AB634" s="4"/>
      <c r="AC634" s="4"/>
      <c r="AD634" s="4"/>
      <c r="AE634" s="4"/>
      <c r="AF634" s="4"/>
      <c r="AG634" s="4"/>
      <c r="AH634" s="4"/>
      <c r="AI634" s="4"/>
      <c r="AJ634" s="4"/>
      <c r="AK634" s="4"/>
      <c r="AL634" s="4"/>
      <c r="AM634" s="4"/>
      <c r="AN634" s="5"/>
      <c r="AO634" s="4"/>
      <c r="AP634" s="4"/>
      <c r="AQ634" s="4"/>
      <c r="AR634" s="4"/>
      <c r="AS634" s="4"/>
    </row>
    <row r="635" spans="1:45" ht="12.75" customHeight="1" x14ac:dyDescent="0.2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  <c r="AB635" s="4"/>
      <c r="AC635" s="4"/>
      <c r="AD635" s="4"/>
      <c r="AE635" s="4"/>
      <c r="AF635" s="4"/>
      <c r="AG635" s="4"/>
      <c r="AH635" s="4"/>
      <c r="AI635" s="4"/>
      <c r="AJ635" s="4"/>
      <c r="AK635" s="4"/>
      <c r="AL635" s="4"/>
      <c r="AM635" s="4"/>
      <c r="AN635" s="5"/>
      <c r="AO635" s="4"/>
      <c r="AP635" s="4"/>
      <c r="AQ635" s="4"/>
      <c r="AR635" s="4"/>
      <c r="AS635" s="4"/>
    </row>
    <row r="636" spans="1:45" ht="12.75" customHeight="1" x14ac:dyDescent="0.2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  <c r="AB636" s="4"/>
      <c r="AC636" s="4"/>
      <c r="AD636" s="4"/>
      <c r="AE636" s="4"/>
      <c r="AF636" s="4"/>
      <c r="AG636" s="4"/>
      <c r="AH636" s="4"/>
      <c r="AI636" s="4"/>
      <c r="AJ636" s="4"/>
      <c r="AK636" s="4"/>
      <c r="AL636" s="4"/>
      <c r="AM636" s="4"/>
      <c r="AN636" s="5"/>
      <c r="AO636" s="4"/>
      <c r="AP636" s="4"/>
      <c r="AQ636" s="4"/>
      <c r="AR636" s="4"/>
      <c r="AS636" s="4"/>
    </row>
    <row r="637" spans="1:45" ht="12.75" customHeight="1" x14ac:dyDescent="0.2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  <c r="AB637" s="4"/>
      <c r="AC637" s="4"/>
      <c r="AD637" s="4"/>
      <c r="AE637" s="4"/>
      <c r="AF637" s="4"/>
      <c r="AG637" s="4"/>
      <c r="AH637" s="4"/>
      <c r="AI637" s="4"/>
      <c r="AJ637" s="4"/>
      <c r="AK637" s="4"/>
      <c r="AL637" s="4"/>
      <c r="AM637" s="4"/>
      <c r="AN637" s="5"/>
      <c r="AO637" s="4"/>
      <c r="AP637" s="4"/>
      <c r="AQ637" s="4"/>
      <c r="AR637" s="4"/>
      <c r="AS637" s="4"/>
    </row>
    <row r="638" spans="1:45" ht="12.75" customHeight="1" x14ac:dyDescent="0.2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  <c r="AB638" s="4"/>
      <c r="AC638" s="4"/>
      <c r="AD638" s="4"/>
      <c r="AE638" s="4"/>
      <c r="AF638" s="4"/>
      <c r="AG638" s="4"/>
      <c r="AH638" s="4"/>
      <c r="AI638" s="4"/>
      <c r="AJ638" s="4"/>
      <c r="AK638" s="4"/>
      <c r="AL638" s="4"/>
      <c r="AM638" s="4"/>
      <c r="AN638" s="5"/>
      <c r="AO638" s="4"/>
      <c r="AP638" s="4"/>
      <c r="AQ638" s="4"/>
      <c r="AR638" s="4"/>
      <c r="AS638" s="4"/>
    </row>
    <row r="639" spans="1:45" ht="12.75" customHeight="1" x14ac:dyDescent="0.2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  <c r="AB639" s="4"/>
      <c r="AC639" s="4"/>
      <c r="AD639" s="4"/>
      <c r="AE639" s="4"/>
      <c r="AF639" s="4"/>
      <c r="AG639" s="4"/>
      <c r="AH639" s="4"/>
      <c r="AI639" s="4"/>
      <c r="AJ639" s="4"/>
      <c r="AK639" s="4"/>
      <c r="AL639" s="4"/>
      <c r="AM639" s="4"/>
      <c r="AN639" s="5"/>
      <c r="AO639" s="4"/>
      <c r="AP639" s="4"/>
      <c r="AQ639" s="4"/>
      <c r="AR639" s="4"/>
      <c r="AS639" s="4"/>
    </row>
    <row r="640" spans="1:45" ht="12.75" customHeight="1" x14ac:dyDescent="0.2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  <c r="AB640" s="4"/>
      <c r="AC640" s="4"/>
      <c r="AD640" s="4"/>
      <c r="AE640" s="4"/>
      <c r="AF640" s="4"/>
      <c r="AG640" s="4"/>
      <c r="AH640" s="4"/>
      <c r="AI640" s="4"/>
      <c r="AJ640" s="4"/>
      <c r="AK640" s="4"/>
      <c r="AL640" s="4"/>
      <c r="AM640" s="4"/>
      <c r="AN640" s="5"/>
      <c r="AO640" s="4"/>
      <c r="AP640" s="4"/>
      <c r="AQ640" s="4"/>
      <c r="AR640" s="4"/>
      <c r="AS640" s="4"/>
    </row>
    <row r="641" spans="1:45" ht="12.75" customHeight="1" x14ac:dyDescent="0.2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  <c r="AB641" s="4"/>
      <c r="AC641" s="4"/>
      <c r="AD641" s="4"/>
      <c r="AE641" s="4"/>
      <c r="AF641" s="4"/>
      <c r="AG641" s="4"/>
      <c r="AH641" s="4"/>
      <c r="AI641" s="4"/>
      <c r="AJ641" s="4"/>
      <c r="AK641" s="4"/>
      <c r="AL641" s="4"/>
      <c r="AM641" s="4"/>
      <c r="AN641" s="5"/>
      <c r="AO641" s="4"/>
      <c r="AP641" s="4"/>
      <c r="AQ641" s="4"/>
      <c r="AR641" s="4"/>
      <c r="AS641" s="4"/>
    </row>
    <row r="642" spans="1:45" ht="12.75" customHeight="1" x14ac:dyDescent="0.2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  <c r="AB642" s="4"/>
      <c r="AC642" s="4"/>
      <c r="AD642" s="4"/>
      <c r="AE642" s="4"/>
      <c r="AF642" s="4"/>
      <c r="AG642" s="4"/>
      <c r="AH642" s="4"/>
      <c r="AI642" s="4"/>
      <c r="AJ642" s="4"/>
      <c r="AK642" s="4"/>
      <c r="AL642" s="4"/>
      <c r="AM642" s="4"/>
      <c r="AN642" s="5"/>
      <c r="AO642" s="4"/>
      <c r="AP642" s="4"/>
      <c r="AQ642" s="4"/>
      <c r="AR642" s="4"/>
      <c r="AS642" s="4"/>
    </row>
    <row r="643" spans="1:45" ht="12.75" customHeight="1" x14ac:dyDescent="0.2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  <c r="AB643" s="4"/>
      <c r="AC643" s="4"/>
      <c r="AD643" s="4"/>
      <c r="AE643" s="4"/>
      <c r="AF643" s="4"/>
      <c r="AG643" s="4"/>
      <c r="AH643" s="4"/>
      <c r="AI643" s="4"/>
      <c r="AJ643" s="4"/>
      <c r="AK643" s="4"/>
      <c r="AL643" s="4"/>
      <c r="AM643" s="4"/>
      <c r="AN643" s="5"/>
      <c r="AO643" s="4"/>
      <c r="AP643" s="4"/>
      <c r="AQ643" s="4"/>
      <c r="AR643" s="4"/>
      <c r="AS643" s="4"/>
    </row>
    <row r="644" spans="1:45" ht="12.75" customHeight="1" x14ac:dyDescent="0.2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  <c r="AB644" s="4"/>
      <c r="AC644" s="4"/>
      <c r="AD644" s="4"/>
      <c r="AE644" s="4"/>
      <c r="AF644" s="4"/>
      <c r="AG644" s="4"/>
      <c r="AH644" s="4"/>
      <c r="AI644" s="4"/>
      <c r="AJ644" s="4"/>
      <c r="AK644" s="4"/>
      <c r="AL644" s="4"/>
      <c r="AM644" s="4"/>
      <c r="AN644" s="5"/>
      <c r="AO644" s="4"/>
      <c r="AP644" s="4"/>
      <c r="AQ644" s="4"/>
      <c r="AR644" s="4"/>
      <c r="AS644" s="4"/>
    </row>
    <row r="645" spans="1:45" ht="12.75" customHeight="1" x14ac:dyDescent="0.2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  <c r="AB645" s="4"/>
      <c r="AC645" s="4"/>
      <c r="AD645" s="4"/>
      <c r="AE645" s="4"/>
      <c r="AF645" s="4"/>
      <c r="AG645" s="4"/>
      <c r="AH645" s="4"/>
      <c r="AI645" s="4"/>
      <c r="AJ645" s="4"/>
      <c r="AK645" s="4"/>
      <c r="AL645" s="4"/>
      <c r="AM645" s="4"/>
      <c r="AN645" s="5"/>
      <c r="AO645" s="4"/>
      <c r="AP645" s="4"/>
      <c r="AQ645" s="4"/>
      <c r="AR645" s="4"/>
      <c r="AS645" s="4"/>
    </row>
    <row r="646" spans="1:45" ht="12.75" customHeight="1" x14ac:dyDescent="0.2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  <c r="AB646" s="4"/>
      <c r="AC646" s="4"/>
      <c r="AD646" s="4"/>
      <c r="AE646" s="4"/>
      <c r="AF646" s="4"/>
      <c r="AG646" s="4"/>
      <c r="AH646" s="4"/>
      <c r="AI646" s="4"/>
      <c r="AJ646" s="4"/>
      <c r="AK646" s="4"/>
      <c r="AL646" s="4"/>
      <c r="AM646" s="4"/>
      <c r="AN646" s="5"/>
      <c r="AO646" s="4"/>
      <c r="AP646" s="4"/>
      <c r="AQ646" s="4"/>
      <c r="AR646" s="4"/>
      <c r="AS646" s="4"/>
    </row>
    <row r="647" spans="1:45" ht="12.75" customHeight="1" x14ac:dyDescent="0.2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  <c r="AB647" s="4"/>
      <c r="AC647" s="4"/>
      <c r="AD647" s="4"/>
      <c r="AE647" s="4"/>
      <c r="AF647" s="4"/>
      <c r="AG647" s="4"/>
      <c r="AH647" s="4"/>
      <c r="AI647" s="4"/>
      <c r="AJ647" s="4"/>
      <c r="AK647" s="4"/>
      <c r="AL647" s="4"/>
      <c r="AM647" s="4"/>
      <c r="AN647" s="5"/>
      <c r="AO647" s="4"/>
      <c r="AP647" s="4"/>
      <c r="AQ647" s="4"/>
      <c r="AR647" s="4"/>
      <c r="AS647" s="4"/>
    </row>
    <row r="648" spans="1:45" ht="12.75" customHeight="1" x14ac:dyDescent="0.2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  <c r="AB648" s="4"/>
      <c r="AC648" s="4"/>
      <c r="AD648" s="4"/>
      <c r="AE648" s="4"/>
      <c r="AF648" s="4"/>
      <c r="AG648" s="4"/>
      <c r="AH648" s="4"/>
      <c r="AI648" s="4"/>
      <c r="AJ648" s="4"/>
      <c r="AK648" s="4"/>
      <c r="AL648" s="4"/>
      <c r="AM648" s="4"/>
      <c r="AN648" s="5"/>
      <c r="AO648" s="4"/>
      <c r="AP648" s="4"/>
      <c r="AQ648" s="4"/>
      <c r="AR648" s="4"/>
      <c r="AS648" s="4"/>
    </row>
    <row r="649" spans="1:45" ht="12.75" customHeight="1" x14ac:dyDescent="0.2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  <c r="AB649" s="4"/>
      <c r="AC649" s="4"/>
      <c r="AD649" s="4"/>
      <c r="AE649" s="4"/>
      <c r="AF649" s="4"/>
      <c r="AG649" s="4"/>
      <c r="AH649" s="4"/>
      <c r="AI649" s="4"/>
      <c r="AJ649" s="4"/>
      <c r="AK649" s="4"/>
      <c r="AL649" s="4"/>
      <c r="AM649" s="4"/>
      <c r="AN649" s="5"/>
      <c r="AO649" s="4"/>
      <c r="AP649" s="4"/>
      <c r="AQ649" s="4"/>
      <c r="AR649" s="4"/>
      <c r="AS649" s="4"/>
    </row>
    <row r="650" spans="1:45" ht="12.75" customHeight="1" x14ac:dyDescent="0.2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  <c r="AB650" s="4"/>
      <c r="AC650" s="4"/>
      <c r="AD650" s="4"/>
      <c r="AE650" s="4"/>
      <c r="AF650" s="4"/>
      <c r="AG650" s="4"/>
      <c r="AH650" s="4"/>
      <c r="AI650" s="4"/>
      <c r="AJ650" s="4"/>
      <c r="AK650" s="4"/>
      <c r="AL650" s="4"/>
      <c r="AM650" s="4"/>
      <c r="AN650" s="5"/>
      <c r="AO650" s="4"/>
      <c r="AP650" s="4"/>
      <c r="AQ650" s="4"/>
      <c r="AR650" s="4"/>
      <c r="AS650" s="4"/>
    </row>
    <row r="651" spans="1:45" ht="12.75" customHeight="1" x14ac:dyDescent="0.2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  <c r="AB651" s="4"/>
      <c r="AC651" s="4"/>
      <c r="AD651" s="4"/>
      <c r="AE651" s="4"/>
      <c r="AF651" s="4"/>
      <c r="AG651" s="4"/>
      <c r="AH651" s="4"/>
      <c r="AI651" s="4"/>
      <c r="AJ651" s="4"/>
      <c r="AK651" s="4"/>
      <c r="AL651" s="4"/>
      <c r="AM651" s="4"/>
      <c r="AN651" s="5"/>
      <c r="AO651" s="4"/>
      <c r="AP651" s="4"/>
      <c r="AQ651" s="4"/>
      <c r="AR651" s="4"/>
      <c r="AS651" s="4"/>
    </row>
    <row r="652" spans="1:45" ht="12.75" customHeight="1" x14ac:dyDescent="0.2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  <c r="AB652" s="4"/>
      <c r="AC652" s="4"/>
      <c r="AD652" s="4"/>
      <c r="AE652" s="4"/>
      <c r="AF652" s="4"/>
      <c r="AG652" s="4"/>
      <c r="AH652" s="4"/>
      <c r="AI652" s="4"/>
      <c r="AJ652" s="4"/>
      <c r="AK652" s="4"/>
      <c r="AL652" s="4"/>
      <c r="AM652" s="4"/>
      <c r="AN652" s="5"/>
      <c r="AO652" s="4"/>
      <c r="AP652" s="4"/>
      <c r="AQ652" s="4"/>
      <c r="AR652" s="4"/>
      <c r="AS652" s="4"/>
    </row>
    <row r="653" spans="1:45" ht="12.75" customHeight="1" x14ac:dyDescent="0.2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  <c r="AB653" s="4"/>
      <c r="AC653" s="4"/>
      <c r="AD653" s="4"/>
      <c r="AE653" s="4"/>
      <c r="AF653" s="4"/>
      <c r="AG653" s="4"/>
      <c r="AH653" s="4"/>
      <c r="AI653" s="4"/>
      <c r="AJ653" s="4"/>
      <c r="AK653" s="4"/>
      <c r="AL653" s="4"/>
      <c r="AM653" s="4"/>
      <c r="AN653" s="5"/>
      <c r="AO653" s="4"/>
      <c r="AP653" s="4"/>
      <c r="AQ653" s="4"/>
      <c r="AR653" s="4"/>
      <c r="AS653" s="4"/>
    </row>
    <row r="654" spans="1:45" ht="12.75" customHeight="1" x14ac:dyDescent="0.2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  <c r="AB654" s="4"/>
      <c r="AC654" s="4"/>
      <c r="AD654" s="4"/>
      <c r="AE654" s="4"/>
      <c r="AF654" s="4"/>
      <c r="AG654" s="4"/>
      <c r="AH654" s="4"/>
      <c r="AI654" s="4"/>
      <c r="AJ654" s="4"/>
      <c r="AK654" s="4"/>
      <c r="AL654" s="4"/>
      <c r="AM654" s="4"/>
      <c r="AN654" s="5"/>
      <c r="AO654" s="4"/>
      <c r="AP654" s="4"/>
      <c r="AQ654" s="4"/>
      <c r="AR654" s="4"/>
      <c r="AS654" s="4"/>
    </row>
    <row r="655" spans="1:45" ht="12.75" customHeight="1" x14ac:dyDescent="0.2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  <c r="AB655" s="4"/>
      <c r="AC655" s="4"/>
      <c r="AD655" s="4"/>
      <c r="AE655" s="4"/>
      <c r="AF655" s="4"/>
      <c r="AG655" s="4"/>
      <c r="AH655" s="4"/>
      <c r="AI655" s="4"/>
      <c r="AJ655" s="4"/>
      <c r="AK655" s="4"/>
      <c r="AL655" s="4"/>
      <c r="AM655" s="4"/>
      <c r="AN655" s="5"/>
      <c r="AO655" s="4"/>
      <c r="AP655" s="4"/>
      <c r="AQ655" s="4"/>
      <c r="AR655" s="4"/>
      <c r="AS655" s="4"/>
    </row>
    <row r="656" spans="1:45" ht="12.75" customHeight="1" x14ac:dyDescent="0.2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  <c r="AB656" s="4"/>
      <c r="AC656" s="4"/>
      <c r="AD656" s="4"/>
      <c r="AE656" s="4"/>
      <c r="AF656" s="4"/>
      <c r="AG656" s="4"/>
      <c r="AH656" s="4"/>
      <c r="AI656" s="4"/>
      <c r="AJ656" s="4"/>
      <c r="AK656" s="4"/>
      <c r="AL656" s="4"/>
      <c r="AM656" s="4"/>
      <c r="AN656" s="5"/>
      <c r="AO656" s="4"/>
      <c r="AP656" s="4"/>
      <c r="AQ656" s="4"/>
      <c r="AR656" s="4"/>
      <c r="AS656" s="4"/>
    </row>
    <row r="657" spans="1:45" ht="12.75" customHeight="1" x14ac:dyDescent="0.2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  <c r="AB657" s="4"/>
      <c r="AC657" s="4"/>
      <c r="AD657" s="4"/>
      <c r="AE657" s="4"/>
      <c r="AF657" s="4"/>
      <c r="AG657" s="4"/>
      <c r="AH657" s="4"/>
      <c r="AI657" s="4"/>
      <c r="AJ657" s="4"/>
      <c r="AK657" s="4"/>
      <c r="AL657" s="4"/>
      <c r="AM657" s="4"/>
      <c r="AN657" s="5"/>
      <c r="AO657" s="4"/>
      <c r="AP657" s="4"/>
      <c r="AQ657" s="4"/>
      <c r="AR657" s="4"/>
      <c r="AS657" s="4"/>
    </row>
    <row r="658" spans="1:45" ht="12.75" customHeight="1" x14ac:dyDescent="0.2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  <c r="AB658" s="4"/>
      <c r="AC658" s="4"/>
      <c r="AD658" s="4"/>
      <c r="AE658" s="4"/>
      <c r="AF658" s="4"/>
      <c r="AG658" s="4"/>
      <c r="AH658" s="4"/>
      <c r="AI658" s="4"/>
      <c r="AJ658" s="4"/>
      <c r="AK658" s="4"/>
      <c r="AL658" s="4"/>
      <c r="AM658" s="4"/>
      <c r="AN658" s="5"/>
      <c r="AO658" s="4"/>
      <c r="AP658" s="4"/>
      <c r="AQ658" s="4"/>
      <c r="AR658" s="4"/>
      <c r="AS658" s="4"/>
    </row>
    <row r="659" spans="1:45" ht="12.75" customHeight="1" x14ac:dyDescent="0.2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  <c r="AB659" s="4"/>
      <c r="AC659" s="4"/>
      <c r="AD659" s="4"/>
      <c r="AE659" s="4"/>
      <c r="AF659" s="4"/>
      <c r="AG659" s="4"/>
      <c r="AH659" s="4"/>
      <c r="AI659" s="4"/>
      <c r="AJ659" s="4"/>
      <c r="AK659" s="4"/>
      <c r="AL659" s="4"/>
      <c r="AM659" s="4"/>
      <c r="AN659" s="5"/>
      <c r="AO659" s="4"/>
      <c r="AP659" s="4"/>
      <c r="AQ659" s="4"/>
      <c r="AR659" s="4"/>
      <c r="AS659" s="4"/>
    </row>
    <row r="660" spans="1:45" ht="12.75" customHeight="1" x14ac:dyDescent="0.2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  <c r="AB660" s="4"/>
      <c r="AC660" s="4"/>
      <c r="AD660" s="4"/>
      <c r="AE660" s="4"/>
      <c r="AF660" s="4"/>
      <c r="AG660" s="4"/>
      <c r="AH660" s="4"/>
      <c r="AI660" s="4"/>
      <c r="AJ660" s="4"/>
      <c r="AK660" s="4"/>
      <c r="AL660" s="4"/>
      <c r="AM660" s="4"/>
      <c r="AN660" s="5"/>
      <c r="AO660" s="4"/>
      <c r="AP660" s="4"/>
      <c r="AQ660" s="4"/>
      <c r="AR660" s="4"/>
      <c r="AS660" s="4"/>
    </row>
    <row r="661" spans="1:45" ht="12.75" customHeight="1" x14ac:dyDescent="0.2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  <c r="AB661" s="4"/>
      <c r="AC661" s="4"/>
      <c r="AD661" s="4"/>
      <c r="AE661" s="4"/>
      <c r="AF661" s="4"/>
      <c r="AG661" s="4"/>
      <c r="AH661" s="4"/>
      <c r="AI661" s="4"/>
      <c r="AJ661" s="4"/>
      <c r="AK661" s="4"/>
      <c r="AL661" s="4"/>
      <c r="AM661" s="4"/>
      <c r="AN661" s="5"/>
      <c r="AO661" s="4"/>
      <c r="AP661" s="4"/>
      <c r="AQ661" s="4"/>
      <c r="AR661" s="4"/>
      <c r="AS661" s="4"/>
    </row>
    <row r="662" spans="1:45" ht="12.75" customHeight="1" x14ac:dyDescent="0.2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  <c r="AB662" s="4"/>
      <c r="AC662" s="4"/>
      <c r="AD662" s="4"/>
      <c r="AE662" s="4"/>
      <c r="AF662" s="4"/>
      <c r="AG662" s="4"/>
      <c r="AH662" s="4"/>
      <c r="AI662" s="4"/>
      <c r="AJ662" s="4"/>
      <c r="AK662" s="4"/>
      <c r="AL662" s="4"/>
      <c r="AM662" s="4"/>
      <c r="AN662" s="5"/>
      <c r="AO662" s="4"/>
      <c r="AP662" s="4"/>
      <c r="AQ662" s="4"/>
      <c r="AR662" s="4"/>
      <c r="AS662" s="4"/>
    </row>
    <row r="663" spans="1:45" ht="12.75" customHeight="1" x14ac:dyDescent="0.2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  <c r="AB663" s="4"/>
      <c r="AC663" s="4"/>
      <c r="AD663" s="4"/>
      <c r="AE663" s="4"/>
      <c r="AF663" s="4"/>
      <c r="AG663" s="4"/>
      <c r="AH663" s="4"/>
      <c r="AI663" s="4"/>
      <c r="AJ663" s="4"/>
      <c r="AK663" s="4"/>
      <c r="AL663" s="4"/>
      <c r="AM663" s="4"/>
      <c r="AN663" s="5"/>
      <c r="AO663" s="4"/>
      <c r="AP663" s="4"/>
      <c r="AQ663" s="4"/>
      <c r="AR663" s="4"/>
      <c r="AS663" s="4"/>
    </row>
    <row r="664" spans="1:45" ht="12.75" customHeight="1" x14ac:dyDescent="0.2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  <c r="AB664" s="4"/>
      <c r="AC664" s="4"/>
      <c r="AD664" s="4"/>
      <c r="AE664" s="4"/>
      <c r="AF664" s="4"/>
      <c r="AG664" s="4"/>
      <c r="AH664" s="4"/>
      <c r="AI664" s="4"/>
      <c r="AJ664" s="4"/>
      <c r="AK664" s="4"/>
      <c r="AL664" s="4"/>
      <c r="AM664" s="4"/>
      <c r="AN664" s="5"/>
      <c r="AO664" s="4"/>
      <c r="AP664" s="4"/>
      <c r="AQ664" s="4"/>
      <c r="AR664" s="4"/>
      <c r="AS664" s="4"/>
    </row>
    <row r="665" spans="1:45" ht="12.75" customHeight="1" x14ac:dyDescent="0.2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  <c r="AB665" s="4"/>
      <c r="AC665" s="4"/>
      <c r="AD665" s="4"/>
      <c r="AE665" s="4"/>
      <c r="AF665" s="4"/>
      <c r="AG665" s="4"/>
      <c r="AH665" s="4"/>
      <c r="AI665" s="4"/>
      <c r="AJ665" s="4"/>
      <c r="AK665" s="4"/>
      <c r="AL665" s="4"/>
      <c r="AM665" s="4"/>
      <c r="AN665" s="5"/>
      <c r="AO665" s="4"/>
      <c r="AP665" s="4"/>
      <c r="AQ665" s="4"/>
      <c r="AR665" s="4"/>
      <c r="AS665" s="4"/>
    </row>
    <row r="666" spans="1:45" ht="12.75" customHeight="1" x14ac:dyDescent="0.2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  <c r="AB666" s="4"/>
      <c r="AC666" s="4"/>
      <c r="AD666" s="4"/>
      <c r="AE666" s="4"/>
      <c r="AF666" s="4"/>
      <c r="AG666" s="4"/>
      <c r="AH666" s="4"/>
      <c r="AI666" s="4"/>
      <c r="AJ666" s="4"/>
      <c r="AK666" s="4"/>
      <c r="AL666" s="4"/>
      <c r="AM666" s="4"/>
      <c r="AN666" s="5"/>
      <c r="AO666" s="4"/>
      <c r="AP666" s="4"/>
      <c r="AQ666" s="4"/>
      <c r="AR666" s="4"/>
      <c r="AS666" s="4"/>
    </row>
    <row r="667" spans="1:45" ht="12.75" customHeight="1" x14ac:dyDescent="0.2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  <c r="AB667" s="4"/>
      <c r="AC667" s="4"/>
      <c r="AD667" s="4"/>
      <c r="AE667" s="4"/>
      <c r="AF667" s="4"/>
      <c r="AG667" s="4"/>
      <c r="AH667" s="4"/>
      <c r="AI667" s="4"/>
      <c r="AJ667" s="4"/>
      <c r="AK667" s="4"/>
      <c r="AL667" s="4"/>
      <c r="AM667" s="4"/>
      <c r="AN667" s="5"/>
      <c r="AO667" s="4"/>
      <c r="AP667" s="4"/>
      <c r="AQ667" s="4"/>
      <c r="AR667" s="4"/>
      <c r="AS667" s="4"/>
    </row>
    <row r="668" spans="1:45" ht="12.75" customHeight="1" x14ac:dyDescent="0.2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  <c r="AB668" s="4"/>
      <c r="AC668" s="4"/>
      <c r="AD668" s="4"/>
      <c r="AE668" s="4"/>
      <c r="AF668" s="4"/>
      <c r="AG668" s="4"/>
      <c r="AH668" s="4"/>
      <c r="AI668" s="4"/>
      <c r="AJ668" s="4"/>
      <c r="AK668" s="4"/>
      <c r="AL668" s="4"/>
      <c r="AM668" s="4"/>
      <c r="AN668" s="5"/>
      <c r="AO668" s="4"/>
      <c r="AP668" s="4"/>
      <c r="AQ668" s="4"/>
      <c r="AR668" s="4"/>
      <c r="AS668" s="4"/>
    </row>
    <row r="669" spans="1:45" ht="12.75" customHeight="1" x14ac:dyDescent="0.2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  <c r="AB669" s="4"/>
      <c r="AC669" s="4"/>
      <c r="AD669" s="4"/>
      <c r="AE669" s="4"/>
      <c r="AF669" s="4"/>
      <c r="AG669" s="4"/>
      <c r="AH669" s="4"/>
      <c r="AI669" s="4"/>
      <c r="AJ669" s="4"/>
      <c r="AK669" s="4"/>
      <c r="AL669" s="4"/>
      <c r="AM669" s="4"/>
      <c r="AN669" s="5"/>
      <c r="AO669" s="4"/>
      <c r="AP669" s="4"/>
      <c r="AQ669" s="4"/>
      <c r="AR669" s="4"/>
      <c r="AS669" s="4"/>
    </row>
    <row r="670" spans="1:45" ht="12.75" customHeight="1" x14ac:dyDescent="0.2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  <c r="AB670" s="4"/>
      <c r="AC670" s="4"/>
      <c r="AD670" s="4"/>
      <c r="AE670" s="4"/>
      <c r="AF670" s="4"/>
      <c r="AG670" s="4"/>
      <c r="AH670" s="4"/>
      <c r="AI670" s="4"/>
      <c r="AJ670" s="4"/>
      <c r="AK670" s="4"/>
      <c r="AL670" s="4"/>
      <c r="AM670" s="4"/>
      <c r="AN670" s="5"/>
      <c r="AO670" s="4"/>
      <c r="AP670" s="4"/>
      <c r="AQ670" s="4"/>
      <c r="AR670" s="4"/>
      <c r="AS670" s="4"/>
    </row>
    <row r="671" spans="1:45" ht="12.75" customHeight="1" x14ac:dyDescent="0.2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  <c r="AB671" s="4"/>
      <c r="AC671" s="4"/>
      <c r="AD671" s="4"/>
      <c r="AE671" s="4"/>
      <c r="AF671" s="4"/>
      <c r="AG671" s="4"/>
      <c r="AH671" s="4"/>
      <c r="AI671" s="4"/>
      <c r="AJ671" s="4"/>
      <c r="AK671" s="4"/>
      <c r="AL671" s="4"/>
      <c r="AM671" s="4"/>
      <c r="AN671" s="5"/>
      <c r="AO671" s="4"/>
      <c r="AP671" s="4"/>
      <c r="AQ671" s="4"/>
      <c r="AR671" s="4"/>
      <c r="AS671" s="4"/>
    </row>
    <row r="672" spans="1:45" ht="12.75" customHeight="1" x14ac:dyDescent="0.2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  <c r="AB672" s="4"/>
      <c r="AC672" s="4"/>
      <c r="AD672" s="4"/>
      <c r="AE672" s="4"/>
      <c r="AF672" s="4"/>
      <c r="AG672" s="4"/>
      <c r="AH672" s="4"/>
      <c r="AI672" s="4"/>
      <c r="AJ672" s="4"/>
      <c r="AK672" s="4"/>
      <c r="AL672" s="4"/>
      <c r="AM672" s="4"/>
      <c r="AN672" s="5"/>
      <c r="AO672" s="4"/>
      <c r="AP672" s="4"/>
      <c r="AQ672" s="4"/>
      <c r="AR672" s="4"/>
      <c r="AS672" s="4"/>
    </row>
    <row r="673" spans="1:45" ht="12.75" customHeight="1" x14ac:dyDescent="0.2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  <c r="AB673" s="4"/>
      <c r="AC673" s="4"/>
      <c r="AD673" s="4"/>
      <c r="AE673" s="4"/>
      <c r="AF673" s="4"/>
      <c r="AG673" s="4"/>
      <c r="AH673" s="4"/>
      <c r="AI673" s="4"/>
      <c r="AJ673" s="4"/>
      <c r="AK673" s="4"/>
      <c r="AL673" s="4"/>
      <c r="AM673" s="4"/>
      <c r="AN673" s="5"/>
      <c r="AO673" s="4"/>
      <c r="AP673" s="4"/>
      <c r="AQ673" s="4"/>
      <c r="AR673" s="4"/>
      <c r="AS673" s="4"/>
    </row>
    <row r="674" spans="1:45" ht="12.75" customHeight="1" x14ac:dyDescent="0.2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  <c r="AB674" s="4"/>
      <c r="AC674" s="4"/>
      <c r="AD674" s="4"/>
      <c r="AE674" s="4"/>
      <c r="AF674" s="4"/>
      <c r="AG674" s="4"/>
      <c r="AH674" s="4"/>
      <c r="AI674" s="4"/>
      <c r="AJ674" s="4"/>
      <c r="AK674" s="4"/>
      <c r="AL674" s="4"/>
      <c r="AM674" s="4"/>
      <c r="AN674" s="5"/>
      <c r="AO674" s="4"/>
      <c r="AP674" s="4"/>
      <c r="AQ674" s="4"/>
      <c r="AR674" s="4"/>
      <c r="AS674" s="4"/>
    </row>
    <row r="675" spans="1:45" ht="12.75" customHeight="1" x14ac:dyDescent="0.2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  <c r="AB675" s="4"/>
      <c r="AC675" s="4"/>
      <c r="AD675" s="4"/>
      <c r="AE675" s="4"/>
      <c r="AF675" s="4"/>
      <c r="AG675" s="4"/>
      <c r="AH675" s="4"/>
      <c r="AI675" s="4"/>
      <c r="AJ675" s="4"/>
      <c r="AK675" s="4"/>
      <c r="AL675" s="4"/>
      <c r="AM675" s="4"/>
      <c r="AN675" s="5"/>
      <c r="AO675" s="4"/>
      <c r="AP675" s="4"/>
      <c r="AQ675" s="4"/>
      <c r="AR675" s="4"/>
      <c r="AS675" s="4"/>
    </row>
    <row r="676" spans="1:45" ht="12.75" customHeight="1" x14ac:dyDescent="0.2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  <c r="AB676" s="4"/>
      <c r="AC676" s="4"/>
      <c r="AD676" s="4"/>
      <c r="AE676" s="4"/>
      <c r="AF676" s="4"/>
      <c r="AG676" s="4"/>
      <c r="AH676" s="4"/>
      <c r="AI676" s="4"/>
      <c r="AJ676" s="4"/>
      <c r="AK676" s="4"/>
      <c r="AL676" s="4"/>
      <c r="AM676" s="4"/>
      <c r="AN676" s="5"/>
      <c r="AO676" s="4"/>
      <c r="AP676" s="4"/>
      <c r="AQ676" s="4"/>
      <c r="AR676" s="4"/>
      <c r="AS676" s="4"/>
    </row>
    <row r="677" spans="1:45" ht="12.75" customHeight="1" x14ac:dyDescent="0.2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  <c r="AB677" s="4"/>
      <c r="AC677" s="4"/>
      <c r="AD677" s="4"/>
      <c r="AE677" s="4"/>
      <c r="AF677" s="4"/>
      <c r="AG677" s="4"/>
      <c r="AH677" s="4"/>
      <c r="AI677" s="4"/>
      <c r="AJ677" s="4"/>
      <c r="AK677" s="4"/>
      <c r="AL677" s="4"/>
      <c r="AM677" s="4"/>
      <c r="AN677" s="5"/>
      <c r="AO677" s="4"/>
      <c r="AP677" s="4"/>
      <c r="AQ677" s="4"/>
      <c r="AR677" s="4"/>
      <c r="AS677" s="4"/>
    </row>
    <row r="678" spans="1:45" ht="12.75" customHeight="1" x14ac:dyDescent="0.2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  <c r="AB678" s="4"/>
      <c r="AC678" s="4"/>
      <c r="AD678" s="4"/>
      <c r="AE678" s="4"/>
      <c r="AF678" s="4"/>
      <c r="AG678" s="4"/>
      <c r="AH678" s="4"/>
      <c r="AI678" s="4"/>
      <c r="AJ678" s="4"/>
      <c r="AK678" s="4"/>
      <c r="AL678" s="4"/>
      <c r="AM678" s="4"/>
      <c r="AN678" s="5"/>
      <c r="AO678" s="4"/>
      <c r="AP678" s="4"/>
      <c r="AQ678" s="4"/>
      <c r="AR678" s="4"/>
      <c r="AS678" s="4"/>
    </row>
    <row r="679" spans="1:45" ht="12.75" customHeight="1" x14ac:dyDescent="0.2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/>
      <c r="AB679" s="4"/>
      <c r="AC679" s="4"/>
      <c r="AD679" s="4"/>
      <c r="AE679" s="4"/>
      <c r="AF679" s="4"/>
      <c r="AG679" s="4"/>
      <c r="AH679" s="4"/>
      <c r="AI679" s="4"/>
      <c r="AJ679" s="4"/>
      <c r="AK679" s="4"/>
      <c r="AL679" s="4"/>
      <c r="AM679" s="4"/>
      <c r="AN679" s="5"/>
      <c r="AO679" s="4"/>
      <c r="AP679" s="4"/>
      <c r="AQ679" s="4"/>
      <c r="AR679" s="4"/>
      <c r="AS679" s="4"/>
    </row>
    <row r="680" spans="1:45" ht="12.75" customHeight="1" x14ac:dyDescent="0.2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4"/>
      <c r="AB680" s="4"/>
      <c r="AC680" s="4"/>
      <c r="AD680" s="4"/>
      <c r="AE680" s="4"/>
      <c r="AF680" s="4"/>
      <c r="AG680" s="4"/>
      <c r="AH680" s="4"/>
      <c r="AI680" s="4"/>
      <c r="AJ680" s="4"/>
      <c r="AK680" s="4"/>
      <c r="AL680" s="4"/>
      <c r="AM680" s="4"/>
      <c r="AN680" s="5"/>
      <c r="AO680" s="4"/>
      <c r="AP680" s="4"/>
      <c r="AQ680" s="4"/>
      <c r="AR680" s="4"/>
      <c r="AS680" s="4"/>
    </row>
    <row r="681" spans="1:45" ht="12.75" customHeight="1" x14ac:dyDescent="0.2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/>
      <c r="AB681" s="4"/>
      <c r="AC681" s="4"/>
      <c r="AD681" s="4"/>
      <c r="AE681" s="4"/>
      <c r="AF681" s="4"/>
      <c r="AG681" s="4"/>
      <c r="AH681" s="4"/>
      <c r="AI681" s="4"/>
      <c r="AJ681" s="4"/>
      <c r="AK681" s="4"/>
      <c r="AL681" s="4"/>
      <c r="AM681" s="4"/>
      <c r="AN681" s="5"/>
      <c r="AO681" s="4"/>
      <c r="AP681" s="4"/>
      <c r="AQ681" s="4"/>
      <c r="AR681" s="4"/>
      <c r="AS681" s="4"/>
    </row>
    <row r="682" spans="1:45" ht="12.75" customHeight="1" x14ac:dyDescent="0.2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/>
      <c r="AB682" s="4"/>
      <c r="AC682" s="4"/>
      <c r="AD682" s="4"/>
      <c r="AE682" s="4"/>
      <c r="AF682" s="4"/>
      <c r="AG682" s="4"/>
      <c r="AH682" s="4"/>
      <c r="AI682" s="4"/>
      <c r="AJ682" s="4"/>
      <c r="AK682" s="4"/>
      <c r="AL682" s="4"/>
      <c r="AM682" s="4"/>
      <c r="AN682" s="5"/>
      <c r="AO682" s="4"/>
      <c r="AP682" s="4"/>
      <c r="AQ682" s="4"/>
      <c r="AR682" s="4"/>
      <c r="AS682" s="4"/>
    </row>
    <row r="683" spans="1:45" ht="12.75" customHeight="1" x14ac:dyDescent="0.2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4"/>
      <c r="AB683" s="4"/>
      <c r="AC683" s="4"/>
      <c r="AD683" s="4"/>
      <c r="AE683" s="4"/>
      <c r="AF683" s="4"/>
      <c r="AG683" s="4"/>
      <c r="AH683" s="4"/>
      <c r="AI683" s="4"/>
      <c r="AJ683" s="4"/>
      <c r="AK683" s="4"/>
      <c r="AL683" s="4"/>
      <c r="AM683" s="4"/>
      <c r="AN683" s="5"/>
      <c r="AO683" s="4"/>
      <c r="AP683" s="4"/>
      <c r="AQ683" s="4"/>
      <c r="AR683" s="4"/>
      <c r="AS683" s="4"/>
    </row>
    <row r="684" spans="1:45" ht="12.75" customHeight="1" x14ac:dyDescent="0.2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/>
      <c r="AB684" s="4"/>
      <c r="AC684" s="4"/>
      <c r="AD684" s="4"/>
      <c r="AE684" s="4"/>
      <c r="AF684" s="4"/>
      <c r="AG684" s="4"/>
      <c r="AH684" s="4"/>
      <c r="AI684" s="4"/>
      <c r="AJ684" s="4"/>
      <c r="AK684" s="4"/>
      <c r="AL684" s="4"/>
      <c r="AM684" s="4"/>
      <c r="AN684" s="5"/>
      <c r="AO684" s="4"/>
      <c r="AP684" s="4"/>
      <c r="AQ684" s="4"/>
      <c r="AR684" s="4"/>
      <c r="AS684" s="4"/>
    </row>
    <row r="685" spans="1:45" ht="12.75" customHeight="1" x14ac:dyDescent="0.2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4"/>
      <c r="AB685" s="4"/>
      <c r="AC685" s="4"/>
      <c r="AD685" s="4"/>
      <c r="AE685" s="4"/>
      <c r="AF685" s="4"/>
      <c r="AG685" s="4"/>
      <c r="AH685" s="4"/>
      <c r="AI685" s="4"/>
      <c r="AJ685" s="4"/>
      <c r="AK685" s="4"/>
      <c r="AL685" s="4"/>
      <c r="AM685" s="4"/>
      <c r="AN685" s="5"/>
      <c r="AO685" s="4"/>
      <c r="AP685" s="4"/>
      <c r="AQ685" s="4"/>
      <c r="AR685" s="4"/>
      <c r="AS685" s="4"/>
    </row>
    <row r="686" spans="1:45" ht="12.75" customHeight="1" x14ac:dyDescent="0.2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4"/>
      <c r="AB686" s="4"/>
      <c r="AC686" s="4"/>
      <c r="AD686" s="4"/>
      <c r="AE686" s="4"/>
      <c r="AF686" s="4"/>
      <c r="AG686" s="4"/>
      <c r="AH686" s="4"/>
      <c r="AI686" s="4"/>
      <c r="AJ686" s="4"/>
      <c r="AK686" s="4"/>
      <c r="AL686" s="4"/>
      <c r="AM686" s="4"/>
      <c r="AN686" s="5"/>
      <c r="AO686" s="4"/>
      <c r="AP686" s="4"/>
      <c r="AQ686" s="4"/>
      <c r="AR686" s="4"/>
      <c r="AS686" s="4"/>
    </row>
    <row r="687" spans="1:45" ht="12.75" customHeight="1" x14ac:dyDescent="0.2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4"/>
      <c r="AB687" s="4"/>
      <c r="AC687" s="4"/>
      <c r="AD687" s="4"/>
      <c r="AE687" s="4"/>
      <c r="AF687" s="4"/>
      <c r="AG687" s="4"/>
      <c r="AH687" s="4"/>
      <c r="AI687" s="4"/>
      <c r="AJ687" s="4"/>
      <c r="AK687" s="4"/>
      <c r="AL687" s="4"/>
      <c r="AM687" s="4"/>
      <c r="AN687" s="5"/>
      <c r="AO687" s="4"/>
      <c r="AP687" s="4"/>
      <c r="AQ687" s="4"/>
      <c r="AR687" s="4"/>
      <c r="AS687" s="4"/>
    </row>
    <row r="688" spans="1:45" ht="12.75" customHeight="1" x14ac:dyDescent="0.2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4"/>
      <c r="AB688" s="4"/>
      <c r="AC688" s="4"/>
      <c r="AD688" s="4"/>
      <c r="AE688" s="4"/>
      <c r="AF688" s="4"/>
      <c r="AG688" s="4"/>
      <c r="AH688" s="4"/>
      <c r="AI688" s="4"/>
      <c r="AJ688" s="4"/>
      <c r="AK688" s="4"/>
      <c r="AL688" s="4"/>
      <c r="AM688" s="4"/>
      <c r="AN688" s="5"/>
      <c r="AO688" s="4"/>
      <c r="AP688" s="4"/>
      <c r="AQ688" s="4"/>
      <c r="AR688" s="4"/>
      <c r="AS688" s="4"/>
    </row>
    <row r="689" spans="1:45" ht="12.75" customHeight="1" x14ac:dyDescent="0.2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  <c r="AA689" s="4"/>
      <c r="AB689" s="4"/>
      <c r="AC689" s="4"/>
      <c r="AD689" s="4"/>
      <c r="AE689" s="4"/>
      <c r="AF689" s="4"/>
      <c r="AG689" s="4"/>
      <c r="AH689" s="4"/>
      <c r="AI689" s="4"/>
      <c r="AJ689" s="4"/>
      <c r="AK689" s="4"/>
      <c r="AL689" s="4"/>
      <c r="AM689" s="4"/>
      <c r="AN689" s="5"/>
      <c r="AO689" s="4"/>
      <c r="AP689" s="4"/>
      <c r="AQ689" s="4"/>
      <c r="AR689" s="4"/>
      <c r="AS689" s="4"/>
    </row>
    <row r="690" spans="1:45" ht="12.75" customHeight="1" x14ac:dyDescent="0.2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  <c r="AA690" s="4"/>
      <c r="AB690" s="4"/>
      <c r="AC690" s="4"/>
      <c r="AD690" s="4"/>
      <c r="AE690" s="4"/>
      <c r="AF690" s="4"/>
      <c r="AG690" s="4"/>
      <c r="AH690" s="4"/>
      <c r="AI690" s="4"/>
      <c r="AJ690" s="4"/>
      <c r="AK690" s="4"/>
      <c r="AL690" s="4"/>
      <c r="AM690" s="4"/>
      <c r="AN690" s="5"/>
      <c r="AO690" s="4"/>
      <c r="AP690" s="4"/>
      <c r="AQ690" s="4"/>
      <c r="AR690" s="4"/>
      <c r="AS690" s="4"/>
    </row>
    <row r="691" spans="1:45" ht="12.75" customHeight="1" x14ac:dyDescent="0.2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  <c r="AA691" s="4"/>
      <c r="AB691" s="4"/>
      <c r="AC691" s="4"/>
      <c r="AD691" s="4"/>
      <c r="AE691" s="4"/>
      <c r="AF691" s="4"/>
      <c r="AG691" s="4"/>
      <c r="AH691" s="4"/>
      <c r="AI691" s="4"/>
      <c r="AJ691" s="4"/>
      <c r="AK691" s="4"/>
      <c r="AL691" s="4"/>
      <c r="AM691" s="4"/>
      <c r="AN691" s="5"/>
      <c r="AO691" s="4"/>
      <c r="AP691" s="4"/>
      <c r="AQ691" s="4"/>
      <c r="AR691" s="4"/>
      <c r="AS691" s="4"/>
    </row>
    <row r="692" spans="1:45" ht="12.75" customHeight="1" x14ac:dyDescent="0.2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  <c r="AA692" s="4"/>
      <c r="AB692" s="4"/>
      <c r="AC692" s="4"/>
      <c r="AD692" s="4"/>
      <c r="AE692" s="4"/>
      <c r="AF692" s="4"/>
      <c r="AG692" s="4"/>
      <c r="AH692" s="4"/>
      <c r="AI692" s="4"/>
      <c r="AJ692" s="4"/>
      <c r="AK692" s="4"/>
      <c r="AL692" s="4"/>
      <c r="AM692" s="4"/>
      <c r="AN692" s="5"/>
      <c r="AO692" s="4"/>
      <c r="AP692" s="4"/>
      <c r="AQ692" s="4"/>
      <c r="AR692" s="4"/>
      <c r="AS692" s="4"/>
    </row>
    <row r="693" spans="1:45" ht="12.75" customHeight="1" x14ac:dyDescent="0.2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  <c r="AA693" s="4"/>
      <c r="AB693" s="4"/>
      <c r="AC693" s="4"/>
      <c r="AD693" s="4"/>
      <c r="AE693" s="4"/>
      <c r="AF693" s="4"/>
      <c r="AG693" s="4"/>
      <c r="AH693" s="4"/>
      <c r="AI693" s="4"/>
      <c r="AJ693" s="4"/>
      <c r="AK693" s="4"/>
      <c r="AL693" s="4"/>
      <c r="AM693" s="4"/>
      <c r="AN693" s="5"/>
      <c r="AO693" s="4"/>
      <c r="AP693" s="4"/>
      <c r="AQ693" s="4"/>
      <c r="AR693" s="4"/>
      <c r="AS693" s="4"/>
    </row>
    <row r="694" spans="1:45" ht="12.75" customHeight="1" x14ac:dyDescent="0.2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4"/>
      <c r="AB694" s="4"/>
      <c r="AC694" s="4"/>
      <c r="AD694" s="4"/>
      <c r="AE694" s="4"/>
      <c r="AF694" s="4"/>
      <c r="AG694" s="4"/>
      <c r="AH694" s="4"/>
      <c r="AI694" s="4"/>
      <c r="AJ694" s="4"/>
      <c r="AK694" s="4"/>
      <c r="AL694" s="4"/>
      <c r="AM694" s="4"/>
      <c r="AN694" s="5"/>
      <c r="AO694" s="4"/>
      <c r="AP694" s="4"/>
      <c r="AQ694" s="4"/>
      <c r="AR694" s="4"/>
      <c r="AS694" s="4"/>
    </row>
    <row r="695" spans="1:45" ht="12.75" customHeight="1" x14ac:dyDescent="0.2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  <c r="AA695" s="4"/>
      <c r="AB695" s="4"/>
      <c r="AC695" s="4"/>
      <c r="AD695" s="4"/>
      <c r="AE695" s="4"/>
      <c r="AF695" s="4"/>
      <c r="AG695" s="4"/>
      <c r="AH695" s="4"/>
      <c r="AI695" s="4"/>
      <c r="AJ695" s="4"/>
      <c r="AK695" s="4"/>
      <c r="AL695" s="4"/>
      <c r="AM695" s="4"/>
      <c r="AN695" s="5"/>
      <c r="AO695" s="4"/>
      <c r="AP695" s="4"/>
      <c r="AQ695" s="4"/>
      <c r="AR695" s="4"/>
      <c r="AS695" s="4"/>
    </row>
    <row r="696" spans="1:45" ht="12.75" customHeight="1" x14ac:dyDescent="0.2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  <c r="AA696" s="4"/>
      <c r="AB696" s="4"/>
      <c r="AC696" s="4"/>
      <c r="AD696" s="4"/>
      <c r="AE696" s="4"/>
      <c r="AF696" s="4"/>
      <c r="AG696" s="4"/>
      <c r="AH696" s="4"/>
      <c r="AI696" s="4"/>
      <c r="AJ696" s="4"/>
      <c r="AK696" s="4"/>
      <c r="AL696" s="4"/>
      <c r="AM696" s="4"/>
      <c r="AN696" s="5"/>
      <c r="AO696" s="4"/>
      <c r="AP696" s="4"/>
      <c r="AQ696" s="4"/>
      <c r="AR696" s="4"/>
      <c r="AS696" s="4"/>
    </row>
    <row r="697" spans="1:45" ht="12.75" customHeight="1" x14ac:dyDescent="0.2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  <c r="AA697" s="4"/>
      <c r="AB697" s="4"/>
      <c r="AC697" s="4"/>
      <c r="AD697" s="4"/>
      <c r="AE697" s="4"/>
      <c r="AF697" s="4"/>
      <c r="AG697" s="4"/>
      <c r="AH697" s="4"/>
      <c r="AI697" s="4"/>
      <c r="AJ697" s="4"/>
      <c r="AK697" s="4"/>
      <c r="AL697" s="4"/>
      <c r="AM697" s="4"/>
      <c r="AN697" s="5"/>
      <c r="AO697" s="4"/>
      <c r="AP697" s="4"/>
      <c r="AQ697" s="4"/>
      <c r="AR697" s="4"/>
      <c r="AS697" s="4"/>
    </row>
    <row r="698" spans="1:45" ht="12.75" customHeight="1" x14ac:dyDescent="0.2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  <c r="AA698" s="4"/>
      <c r="AB698" s="4"/>
      <c r="AC698" s="4"/>
      <c r="AD698" s="4"/>
      <c r="AE698" s="4"/>
      <c r="AF698" s="4"/>
      <c r="AG698" s="4"/>
      <c r="AH698" s="4"/>
      <c r="AI698" s="4"/>
      <c r="AJ698" s="4"/>
      <c r="AK698" s="4"/>
      <c r="AL698" s="4"/>
      <c r="AM698" s="4"/>
      <c r="AN698" s="5"/>
      <c r="AO698" s="4"/>
      <c r="AP698" s="4"/>
      <c r="AQ698" s="4"/>
      <c r="AR698" s="4"/>
      <c r="AS698" s="4"/>
    </row>
    <row r="699" spans="1:45" ht="12.75" customHeight="1" x14ac:dyDescent="0.2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  <c r="AA699" s="4"/>
      <c r="AB699" s="4"/>
      <c r="AC699" s="4"/>
      <c r="AD699" s="4"/>
      <c r="AE699" s="4"/>
      <c r="AF699" s="4"/>
      <c r="AG699" s="4"/>
      <c r="AH699" s="4"/>
      <c r="AI699" s="4"/>
      <c r="AJ699" s="4"/>
      <c r="AK699" s="4"/>
      <c r="AL699" s="4"/>
      <c r="AM699" s="4"/>
      <c r="AN699" s="5"/>
      <c r="AO699" s="4"/>
      <c r="AP699" s="4"/>
      <c r="AQ699" s="4"/>
      <c r="AR699" s="4"/>
      <c r="AS699" s="4"/>
    </row>
    <row r="700" spans="1:45" ht="12.75" customHeight="1" x14ac:dyDescent="0.2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  <c r="AA700" s="4"/>
      <c r="AB700" s="4"/>
      <c r="AC700" s="4"/>
      <c r="AD700" s="4"/>
      <c r="AE700" s="4"/>
      <c r="AF700" s="4"/>
      <c r="AG700" s="4"/>
      <c r="AH700" s="4"/>
      <c r="AI700" s="4"/>
      <c r="AJ700" s="4"/>
      <c r="AK700" s="4"/>
      <c r="AL700" s="4"/>
      <c r="AM700" s="4"/>
      <c r="AN700" s="5"/>
      <c r="AO700" s="4"/>
      <c r="AP700" s="4"/>
      <c r="AQ700" s="4"/>
      <c r="AR700" s="4"/>
      <c r="AS700" s="4"/>
    </row>
    <row r="701" spans="1:45" ht="12.75" customHeight="1" x14ac:dyDescent="0.2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  <c r="AA701" s="4"/>
      <c r="AB701" s="4"/>
      <c r="AC701" s="4"/>
      <c r="AD701" s="4"/>
      <c r="AE701" s="4"/>
      <c r="AF701" s="4"/>
      <c r="AG701" s="4"/>
      <c r="AH701" s="4"/>
      <c r="AI701" s="4"/>
      <c r="AJ701" s="4"/>
      <c r="AK701" s="4"/>
      <c r="AL701" s="4"/>
      <c r="AM701" s="4"/>
      <c r="AN701" s="5"/>
      <c r="AO701" s="4"/>
      <c r="AP701" s="4"/>
      <c r="AQ701" s="4"/>
      <c r="AR701" s="4"/>
      <c r="AS701" s="4"/>
    </row>
    <row r="702" spans="1:45" ht="12.75" customHeight="1" x14ac:dyDescent="0.2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  <c r="AA702" s="4"/>
      <c r="AB702" s="4"/>
      <c r="AC702" s="4"/>
      <c r="AD702" s="4"/>
      <c r="AE702" s="4"/>
      <c r="AF702" s="4"/>
      <c r="AG702" s="4"/>
      <c r="AH702" s="4"/>
      <c r="AI702" s="4"/>
      <c r="AJ702" s="4"/>
      <c r="AK702" s="4"/>
      <c r="AL702" s="4"/>
      <c r="AM702" s="4"/>
      <c r="AN702" s="5"/>
      <c r="AO702" s="4"/>
      <c r="AP702" s="4"/>
      <c r="AQ702" s="4"/>
      <c r="AR702" s="4"/>
      <c r="AS702" s="4"/>
    </row>
    <row r="703" spans="1:45" ht="12.75" customHeight="1" x14ac:dyDescent="0.2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  <c r="AA703" s="4"/>
      <c r="AB703" s="4"/>
      <c r="AC703" s="4"/>
      <c r="AD703" s="4"/>
      <c r="AE703" s="4"/>
      <c r="AF703" s="4"/>
      <c r="AG703" s="4"/>
      <c r="AH703" s="4"/>
      <c r="AI703" s="4"/>
      <c r="AJ703" s="4"/>
      <c r="AK703" s="4"/>
      <c r="AL703" s="4"/>
      <c r="AM703" s="4"/>
      <c r="AN703" s="5"/>
      <c r="AO703" s="4"/>
      <c r="AP703" s="4"/>
      <c r="AQ703" s="4"/>
      <c r="AR703" s="4"/>
      <c r="AS703" s="4"/>
    </row>
    <row r="704" spans="1:45" ht="12.75" customHeight="1" x14ac:dyDescent="0.2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  <c r="AA704" s="4"/>
      <c r="AB704" s="4"/>
      <c r="AC704" s="4"/>
      <c r="AD704" s="4"/>
      <c r="AE704" s="4"/>
      <c r="AF704" s="4"/>
      <c r="AG704" s="4"/>
      <c r="AH704" s="4"/>
      <c r="AI704" s="4"/>
      <c r="AJ704" s="4"/>
      <c r="AK704" s="4"/>
      <c r="AL704" s="4"/>
      <c r="AM704" s="4"/>
      <c r="AN704" s="5"/>
      <c r="AO704" s="4"/>
      <c r="AP704" s="4"/>
      <c r="AQ704" s="4"/>
      <c r="AR704" s="4"/>
      <c r="AS704" s="4"/>
    </row>
    <row r="705" spans="1:45" ht="12.75" customHeight="1" x14ac:dyDescent="0.2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  <c r="AA705" s="4"/>
      <c r="AB705" s="4"/>
      <c r="AC705" s="4"/>
      <c r="AD705" s="4"/>
      <c r="AE705" s="4"/>
      <c r="AF705" s="4"/>
      <c r="AG705" s="4"/>
      <c r="AH705" s="4"/>
      <c r="AI705" s="4"/>
      <c r="AJ705" s="4"/>
      <c r="AK705" s="4"/>
      <c r="AL705" s="4"/>
      <c r="AM705" s="4"/>
      <c r="AN705" s="5"/>
      <c r="AO705" s="4"/>
      <c r="AP705" s="4"/>
      <c r="AQ705" s="4"/>
      <c r="AR705" s="4"/>
      <c r="AS705" s="4"/>
    </row>
    <row r="706" spans="1:45" ht="12.75" customHeight="1" x14ac:dyDescent="0.2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  <c r="AA706" s="4"/>
      <c r="AB706" s="4"/>
      <c r="AC706" s="4"/>
      <c r="AD706" s="4"/>
      <c r="AE706" s="4"/>
      <c r="AF706" s="4"/>
      <c r="AG706" s="4"/>
      <c r="AH706" s="4"/>
      <c r="AI706" s="4"/>
      <c r="AJ706" s="4"/>
      <c r="AK706" s="4"/>
      <c r="AL706" s="4"/>
      <c r="AM706" s="4"/>
      <c r="AN706" s="5"/>
      <c r="AO706" s="4"/>
      <c r="AP706" s="4"/>
      <c r="AQ706" s="4"/>
      <c r="AR706" s="4"/>
      <c r="AS706" s="4"/>
    </row>
    <row r="707" spans="1:45" ht="12.75" customHeight="1" x14ac:dyDescent="0.2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  <c r="AA707" s="4"/>
      <c r="AB707" s="4"/>
      <c r="AC707" s="4"/>
      <c r="AD707" s="4"/>
      <c r="AE707" s="4"/>
      <c r="AF707" s="4"/>
      <c r="AG707" s="4"/>
      <c r="AH707" s="4"/>
      <c r="AI707" s="4"/>
      <c r="AJ707" s="4"/>
      <c r="AK707" s="4"/>
      <c r="AL707" s="4"/>
      <c r="AM707" s="4"/>
      <c r="AN707" s="5"/>
      <c r="AO707" s="4"/>
      <c r="AP707" s="4"/>
      <c r="AQ707" s="4"/>
      <c r="AR707" s="4"/>
      <c r="AS707" s="4"/>
    </row>
    <row r="708" spans="1:45" ht="12.75" customHeight="1" x14ac:dyDescent="0.2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  <c r="AA708" s="4"/>
      <c r="AB708" s="4"/>
      <c r="AC708" s="4"/>
      <c r="AD708" s="4"/>
      <c r="AE708" s="4"/>
      <c r="AF708" s="4"/>
      <c r="AG708" s="4"/>
      <c r="AH708" s="4"/>
      <c r="AI708" s="4"/>
      <c r="AJ708" s="4"/>
      <c r="AK708" s="4"/>
      <c r="AL708" s="4"/>
      <c r="AM708" s="4"/>
      <c r="AN708" s="5"/>
      <c r="AO708" s="4"/>
      <c r="AP708" s="4"/>
      <c r="AQ708" s="4"/>
      <c r="AR708" s="4"/>
      <c r="AS708" s="4"/>
    </row>
    <row r="709" spans="1:45" ht="12.75" customHeight="1" x14ac:dyDescent="0.2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4"/>
      <c r="AB709" s="4"/>
      <c r="AC709" s="4"/>
      <c r="AD709" s="4"/>
      <c r="AE709" s="4"/>
      <c r="AF709" s="4"/>
      <c r="AG709" s="4"/>
      <c r="AH709" s="4"/>
      <c r="AI709" s="4"/>
      <c r="AJ709" s="4"/>
      <c r="AK709" s="4"/>
      <c r="AL709" s="4"/>
      <c r="AM709" s="4"/>
      <c r="AN709" s="5"/>
      <c r="AO709" s="4"/>
      <c r="AP709" s="4"/>
      <c r="AQ709" s="4"/>
      <c r="AR709" s="4"/>
      <c r="AS709" s="4"/>
    </row>
    <row r="710" spans="1:45" ht="12.75" customHeight="1" x14ac:dyDescent="0.2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  <c r="AA710" s="4"/>
      <c r="AB710" s="4"/>
      <c r="AC710" s="4"/>
      <c r="AD710" s="4"/>
      <c r="AE710" s="4"/>
      <c r="AF710" s="4"/>
      <c r="AG710" s="4"/>
      <c r="AH710" s="4"/>
      <c r="AI710" s="4"/>
      <c r="AJ710" s="4"/>
      <c r="AK710" s="4"/>
      <c r="AL710" s="4"/>
      <c r="AM710" s="4"/>
      <c r="AN710" s="5"/>
      <c r="AO710" s="4"/>
      <c r="AP710" s="4"/>
      <c r="AQ710" s="4"/>
      <c r="AR710" s="4"/>
      <c r="AS710" s="4"/>
    </row>
    <row r="711" spans="1:45" ht="12.75" customHeight="1" x14ac:dyDescent="0.2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  <c r="AA711" s="4"/>
      <c r="AB711" s="4"/>
      <c r="AC711" s="4"/>
      <c r="AD711" s="4"/>
      <c r="AE711" s="4"/>
      <c r="AF711" s="4"/>
      <c r="AG711" s="4"/>
      <c r="AH711" s="4"/>
      <c r="AI711" s="4"/>
      <c r="AJ711" s="4"/>
      <c r="AK711" s="4"/>
      <c r="AL711" s="4"/>
      <c r="AM711" s="4"/>
      <c r="AN711" s="5"/>
      <c r="AO711" s="4"/>
      <c r="AP711" s="4"/>
      <c r="AQ711" s="4"/>
      <c r="AR711" s="4"/>
      <c r="AS711" s="4"/>
    </row>
    <row r="712" spans="1:45" ht="12.75" customHeight="1" x14ac:dyDescent="0.2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  <c r="AA712" s="4"/>
      <c r="AB712" s="4"/>
      <c r="AC712" s="4"/>
      <c r="AD712" s="4"/>
      <c r="AE712" s="4"/>
      <c r="AF712" s="4"/>
      <c r="AG712" s="4"/>
      <c r="AH712" s="4"/>
      <c r="AI712" s="4"/>
      <c r="AJ712" s="4"/>
      <c r="AK712" s="4"/>
      <c r="AL712" s="4"/>
      <c r="AM712" s="4"/>
      <c r="AN712" s="5"/>
      <c r="AO712" s="4"/>
      <c r="AP712" s="4"/>
      <c r="AQ712" s="4"/>
      <c r="AR712" s="4"/>
      <c r="AS712" s="4"/>
    </row>
    <row r="713" spans="1:45" ht="12.75" customHeight="1" x14ac:dyDescent="0.2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  <c r="AA713" s="4"/>
      <c r="AB713" s="4"/>
      <c r="AC713" s="4"/>
      <c r="AD713" s="4"/>
      <c r="AE713" s="4"/>
      <c r="AF713" s="4"/>
      <c r="AG713" s="4"/>
      <c r="AH713" s="4"/>
      <c r="AI713" s="4"/>
      <c r="AJ713" s="4"/>
      <c r="AK713" s="4"/>
      <c r="AL713" s="4"/>
      <c r="AM713" s="4"/>
      <c r="AN713" s="5"/>
      <c r="AO713" s="4"/>
      <c r="AP713" s="4"/>
      <c r="AQ713" s="4"/>
      <c r="AR713" s="4"/>
      <c r="AS713" s="4"/>
    </row>
    <row r="714" spans="1:45" ht="12.75" customHeight="1" x14ac:dyDescent="0.2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  <c r="AA714" s="4"/>
      <c r="AB714" s="4"/>
      <c r="AC714" s="4"/>
      <c r="AD714" s="4"/>
      <c r="AE714" s="4"/>
      <c r="AF714" s="4"/>
      <c r="AG714" s="4"/>
      <c r="AH714" s="4"/>
      <c r="AI714" s="4"/>
      <c r="AJ714" s="4"/>
      <c r="AK714" s="4"/>
      <c r="AL714" s="4"/>
      <c r="AM714" s="4"/>
      <c r="AN714" s="5"/>
      <c r="AO714" s="4"/>
      <c r="AP714" s="4"/>
      <c r="AQ714" s="4"/>
      <c r="AR714" s="4"/>
      <c r="AS714" s="4"/>
    </row>
    <row r="715" spans="1:45" ht="12.75" customHeight="1" x14ac:dyDescent="0.2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  <c r="AA715" s="4"/>
      <c r="AB715" s="4"/>
      <c r="AC715" s="4"/>
      <c r="AD715" s="4"/>
      <c r="AE715" s="4"/>
      <c r="AF715" s="4"/>
      <c r="AG715" s="4"/>
      <c r="AH715" s="4"/>
      <c r="AI715" s="4"/>
      <c r="AJ715" s="4"/>
      <c r="AK715" s="4"/>
      <c r="AL715" s="4"/>
      <c r="AM715" s="4"/>
      <c r="AN715" s="5"/>
      <c r="AO715" s="4"/>
      <c r="AP715" s="4"/>
      <c r="AQ715" s="4"/>
      <c r="AR715" s="4"/>
      <c r="AS715" s="4"/>
    </row>
    <row r="716" spans="1:45" ht="12.75" customHeight="1" x14ac:dyDescent="0.2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  <c r="AA716" s="4"/>
      <c r="AB716" s="4"/>
      <c r="AC716" s="4"/>
      <c r="AD716" s="4"/>
      <c r="AE716" s="4"/>
      <c r="AF716" s="4"/>
      <c r="AG716" s="4"/>
      <c r="AH716" s="4"/>
      <c r="AI716" s="4"/>
      <c r="AJ716" s="4"/>
      <c r="AK716" s="4"/>
      <c r="AL716" s="4"/>
      <c r="AM716" s="4"/>
      <c r="AN716" s="5"/>
      <c r="AO716" s="4"/>
      <c r="AP716" s="4"/>
      <c r="AQ716" s="4"/>
      <c r="AR716" s="4"/>
      <c r="AS716" s="4"/>
    </row>
    <row r="717" spans="1:45" ht="12.75" customHeight="1" x14ac:dyDescent="0.2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  <c r="AA717" s="4"/>
      <c r="AB717" s="4"/>
      <c r="AC717" s="4"/>
      <c r="AD717" s="4"/>
      <c r="AE717" s="4"/>
      <c r="AF717" s="4"/>
      <c r="AG717" s="4"/>
      <c r="AH717" s="4"/>
      <c r="AI717" s="4"/>
      <c r="AJ717" s="4"/>
      <c r="AK717" s="4"/>
      <c r="AL717" s="4"/>
      <c r="AM717" s="4"/>
      <c r="AN717" s="5"/>
      <c r="AO717" s="4"/>
      <c r="AP717" s="4"/>
      <c r="AQ717" s="4"/>
      <c r="AR717" s="4"/>
      <c r="AS717" s="4"/>
    </row>
    <row r="718" spans="1:45" ht="12.75" customHeight="1" x14ac:dyDescent="0.2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  <c r="AA718" s="4"/>
      <c r="AB718" s="4"/>
      <c r="AC718" s="4"/>
      <c r="AD718" s="4"/>
      <c r="AE718" s="4"/>
      <c r="AF718" s="4"/>
      <c r="AG718" s="4"/>
      <c r="AH718" s="4"/>
      <c r="AI718" s="4"/>
      <c r="AJ718" s="4"/>
      <c r="AK718" s="4"/>
      <c r="AL718" s="4"/>
      <c r="AM718" s="4"/>
      <c r="AN718" s="5"/>
      <c r="AO718" s="4"/>
      <c r="AP718" s="4"/>
      <c r="AQ718" s="4"/>
      <c r="AR718" s="4"/>
      <c r="AS718" s="4"/>
    </row>
    <row r="719" spans="1:45" ht="12.75" customHeight="1" x14ac:dyDescent="0.2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  <c r="AA719" s="4"/>
      <c r="AB719" s="4"/>
      <c r="AC719" s="4"/>
      <c r="AD719" s="4"/>
      <c r="AE719" s="4"/>
      <c r="AF719" s="4"/>
      <c r="AG719" s="4"/>
      <c r="AH719" s="4"/>
      <c r="AI719" s="4"/>
      <c r="AJ719" s="4"/>
      <c r="AK719" s="4"/>
      <c r="AL719" s="4"/>
      <c r="AM719" s="4"/>
      <c r="AN719" s="5"/>
      <c r="AO719" s="4"/>
      <c r="AP719" s="4"/>
      <c r="AQ719" s="4"/>
      <c r="AR719" s="4"/>
      <c r="AS719" s="4"/>
    </row>
    <row r="720" spans="1:45" ht="12.75" customHeight="1" x14ac:dyDescent="0.2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  <c r="AA720" s="4"/>
      <c r="AB720" s="4"/>
      <c r="AC720" s="4"/>
      <c r="AD720" s="4"/>
      <c r="AE720" s="4"/>
      <c r="AF720" s="4"/>
      <c r="AG720" s="4"/>
      <c r="AH720" s="4"/>
      <c r="AI720" s="4"/>
      <c r="AJ720" s="4"/>
      <c r="AK720" s="4"/>
      <c r="AL720" s="4"/>
      <c r="AM720" s="4"/>
      <c r="AN720" s="5"/>
      <c r="AO720" s="4"/>
      <c r="AP720" s="4"/>
      <c r="AQ720" s="4"/>
      <c r="AR720" s="4"/>
      <c r="AS720" s="4"/>
    </row>
    <row r="721" spans="1:45" ht="12.75" customHeight="1" x14ac:dyDescent="0.2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  <c r="AA721" s="4"/>
      <c r="AB721" s="4"/>
      <c r="AC721" s="4"/>
      <c r="AD721" s="4"/>
      <c r="AE721" s="4"/>
      <c r="AF721" s="4"/>
      <c r="AG721" s="4"/>
      <c r="AH721" s="4"/>
      <c r="AI721" s="4"/>
      <c r="AJ721" s="4"/>
      <c r="AK721" s="4"/>
      <c r="AL721" s="4"/>
      <c r="AM721" s="4"/>
      <c r="AN721" s="5"/>
      <c r="AO721" s="4"/>
      <c r="AP721" s="4"/>
      <c r="AQ721" s="4"/>
      <c r="AR721" s="4"/>
      <c r="AS721" s="4"/>
    </row>
    <row r="722" spans="1:45" ht="12.75" customHeight="1" x14ac:dyDescent="0.2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  <c r="AA722" s="4"/>
      <c r="AB722" s="4"/>
      <c r="AC722" s="4"/>
      <c r="AD722" s="4"/>
      <c r="AE722" s="4"/>
      <c r="AF722" s="4"/>
      <c r="AG722" s="4"/>
      <c r="AH722" s="4"/>
      <c r="AI722" s="4"/>
      <c r="AJ722" s="4"/>
      <c r="AK722" s="4"/>
      <c r="AL722" s="4"/>
      <c r="AM722" s="4"/>
      <c r="AN722" s="5"/>
      <c r="AO722" s="4"/>
      <c r="AP722" s="4"/>
      <c r="AQ722" s="4"/>
      <c r="AR722" s="4"/>
      <c r="AS722" s="4"/>
    </row>
    <row r="723" spans="1:45" ht="12.75" customHeight="1" x14ac:dyDescent="0.2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  <c r="AA723" s="4"/>
      <c r="AB723" s="4"/>
      <c r="AC723" s="4"/>
      <c r="AD723" s="4"/>
      <c r="AE723" s="4"/>
      <c r="AF723" s="4"/>
      <c r="AG723" s="4"/>
      <c r="AH723" s="4"/>
      <c r="AI723" s="4"/>
      <c r="AJ723" s="4"/>
      <c r="AK723" s="4"/>
      <c r="AL723" s="4"/>
      <c r="AM723" s="4"/>
      <c r="AN723" s="5"/>
      <c r="AO723" s="4"/>
      <c r="AP723" s="4"/>
      <c r="AQ723" s="4"/>
      <c r="AR723" s="4"/>
      <c r="AS723" s="4"/>
    </row>
    <row r="724" spans="1:45" ht="12.75" customHeight="1" x14ac:dyDescent="0.2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  <c r="AA724" s="4"/>
      <c r="AB724" s="4"/>
      <c r="AC724" s="4"/>
      <c r="AD724" s="4"/>
      <c r="AE724" s="4"/>
      <c r="AF724" s="4"/>
      <c r="AG724" s="4"/>
      <c r="AH724" s="4"/>
      <c r="AI724" s="4"/>
      <c r="AJ724" s="4"/>
      <c r="AK724" s="4"/>
      <c r="AL724" s="4"/>
      <c r="AM724" s="4"/>
      <c r="AN724" s="5"/>
      <c r="AO724" s="4"/>
      <c r="AP724" s="4"/>
      <c r="AQ724" s="4"/>
      <c r="AR724" s="4"/>
      <c r="AS724" s="4"/>
    </row>
    <row r="725" spans="1:45" ht="12.75" customHeight="1" x14ac:dyDescent="0.2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  <c r="AA725" s="4"/>
      <c r="AB725" s="4"/>
      <c r="AC725" s="4"/>
      <c r="AD725" s="4"/>
      <c r="AE725" s="4"/>
      <c r="AF725" s="4"/>
      <c r="AG725" s="4"/>
      <c r="AH725" s="4"/>
      <c r="AI725" s="4"/>
      <c r="AJ725" s="4"/>
      <c r="AK725" s="4"/>
      <c r="AL725" s="4"/>
      <c r="AM725" s="4"/>
      <c r="AN725" s="5"/>
      <c r="AO725" s="4"/>
      <c r="AP725" s="4"/>
      <c r="AQ725" s="4"/>
      <c r="AR725" s="4"/>
      <c r="AS725" s="4"/>
    </row>
    <row r="726" spans="1:45" ht="12.75" customHeight="1" x14ac:dyDescent="0.2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  <c r="AA726" s="4"/>
      <c r="AB726" s="4"/>
      <c r="AC726" s="4"/>
      <c r="AD726" s="4"/>
      <c r="AE726" s="4"/>
      <c r="AF726" s="4"/>
      <c r="AG726" s="4"/>
      <c r="AH726" s="4"/>
      <c r="AI726" s="4"/>
      <c r="AJ726" s="4"/>
      <c r="AK726" s="4"/>
      <c r="AL726" s="4"/>
      <c r="AM726" s="4"/>
      <c r="AN726" s="5"/>
      <c r="AO726" s="4"/>
      <c r="AP726" s="4"/>
      <c r="AQ726" s="4"/>
      <c r="AR726" s="4"/>
      <c r="AS726" s="4"/>
    </row>
    <row r="727" spans="1:45" ht="12.75" customHeight="1" x14ac:dyDescent="0.2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  <c r="AA727" s="4"/>
      <c r="AB727" s="4"/>
      <c r="AC727" s="4"/>
      <c r="AD727" s="4"/>
      <c r="AE727" s="4"/>
      <c r="AF727" s="4"/>
      <c r="AG727" s="4"/>
      <c r="AH727" s="4"/>
      <c r="AI727" s="4"/>
      <c r="AJ727" s="4"/>
      <c r="AK727" s="4"/>
      <c r="AL727" s="4"/>
      <c r="AM727" s="4"/>
      <c r="AN727" s="5"/>
      <c r="AO727" s="4"/>
      <c r="AP727" s="4"/>
      <c r="AQ727" s="4"/>
      <c r="AR727" s="4"/>
      <c r="AS727" s="4"/>
    </row>
    <row r="728" spans="1:45" ht="12.75" customHeight="1" x14ac:dyDescent="0.2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  <c r="AA728" s="4"/>
      <c r="AB728" s="4"/>
      <c r="AC728" s="4"/>
      <c r="AD728" s="4"/>
      <c r="AE728" s="4"/>
      <c r="AF728" s="4"/>
      <c r="AG728" s="4"/>
      <c r="AH728" s="4"/>
      <c r="AI728" s="4"/>
      <c r="AJ728" s="4"/>
      <c r="AK728" s="4"/>
      <c r="AL728" s="4"/>
      <c r="AM728" s="4"/>
      <c r="AN728" s="5"/>
      <c r="AO728" s="4"/>
      <c r="AP728" s="4"/>
      <c r="AQ728" s="4"/>
      <c r="AR728" s="4"/>
      <c r="AS728" s="4"/>
    </row>
    <row r="729" spans="1:45" ht="12.75" customHeight="1" x14ac:dyDescent="0.2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  <c r="AA729" s="4"/>
      <c r="AB729" s="4"/>
      <c r="AC729" s="4"/>
      <c r="AD729" s="4"/>
      <c r="AE729" s="4"/>
      <c r="AF729" s="4"/>
      <c r="AG729" s="4"/>
      <c r="AH729" s="4"/>
      <c r="AI729" s="4"/>
      <c r="AJ729" s="4"/>
      <c r="AK729" s="4"/>
      <c r="AL729" s="4"/>
      <c r="AM729" s="4"/>
      <c r="AN729" s="5"/>
      <c r="AO729" s="4"/>
      <c r="AP729" s="4"/>
      <c r="AQ729" s="4"/>
      <c r="AR729" s="4"/>
      <c r="AS729" s="4"/>
    </row>
    <row r="730" spans="1:45" ht="12.75" customHeight="1" x14ac:dyDescent="0.2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  <c r="AA730" s="4"/>
      <c r="AB730" s="4"/>
      <c r="AC730" s="4"/>
      <c r="AD730" s="4"/>
      <c r="AE730" s="4"/>
      <c r="AF730" s="4"/>
      <c r="AG730" s="4"/>
      <c r="AH730" s="4"/>
      <c r="AI730" s="4"/>
      <c r="AJ730" s="4"/>
      <c r="AK730" s="4"/>
      <c r="AL730" s="4"/>
      <c r="AM730" s="4"/>
      <c r="AN730" s="5"/>
      <c r="AO730" s="4"/>
      <c r="AP730" s="4"/>
      <c r="AQ730" s="4"/>
      <c r="AR730" s="4"/>
      <c r="AS730" s="4"/>
    </row>
    <row r="731" spans="1:45" ht="12.75" customHeight="1" x14ac:dyDescent="0.2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  <c r="AA731" s="4"/>
      <c r="AB731" s="4"/>
      <c r="AC731" s="4"/>
      <c r="AD731" s="4"/>
      <c r="AE731" s="4"/>
      <c r="AF731" s="4"/>
      <c r="AG731" s="4"/>
      <c r="AH731" s="4"/>
      <c r="AI731" s="4"/>
      <c r="AJ731" s="4"/>
      <c r="AK731" s="4"/>
      <c r="AL731" s="4"/>
      <c r="AM731" s="4"/>
      <c r="AN731" s="5"/>
      <c r="AO731" s="4"/>
      <c r="AP731" s="4"/>
      <c r="AQ731" s="4"/>
      <c r="AR731" s="4"/>
      <c r="AS731" s="4"/>
    </row>
    <row r="732" spans="1:45" ht="12.75" customHeight="1" x14ac:dyDescent="0.2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  <c r="AA732" s="4"/>
      <c r="AB732" s="4"/>
      <c r="AC732" s="4"/>
      <c r="AD732" s="4"/>
      <c r="AE732" s="4"/>
      <c r="AF732" s="4"/>
      <c r="AG732" s="4"/>
      <c r="AH732" s="4"/>
      <c r="AI732" s="4"/>
      <c r="AJ732" s="4"/>
      <c r="AK732" s="4"/>
      <c r="AL732" s="4"/>
      <c r="AM732" s="4"/>
      <c r="AN732" s="5"/>
      <c r="AO732" s="4"/>
      <c r="AP732" s="4"/>
      <c r="AQ732" s="4"/>
      <c r="AR732" s="4"/>
      <c r="AS732" s="4"/>
    </row>
    <row r="733" spans="1:45" ht="12.75" customHeight="1" x14ac:dyDescent="0.2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  <c r="AA733" s="4"/>
      <c r="AB733" s="4"/>
      <c r="AC733" s="4"/>
      <c r="AD733" s="4"/>
      <c r="AE733" s="4"/>
      <c r="AF733" s="4"/>
      <c r="AG733" s="4"/>
      <c r="AH733" s="4"/>
      <c r="AI733" s="4"/>
      <c r="AJ733" s="4"/>
      <c r="AK733" s="4"/>
      <c r="AL733" s="4"/>
      <c r="AM733" s="4"/>
      <c r="AN733" s="5"/>
      <c r="AO733" s="4"/>
      <c r="AP733" s="4"/>
      <c r="AQ733" s="4"/>
      <c r="AR733" s="4"/>
      <c r="AS733" s="4"/>
    </row>
    <row r="734" spans="1:45" ht="12.75" customHeight="1" x14ac:dyDescent="0.2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  <c r="AA734" s="4"/>
      <c r="AB734" s="4"/>
      <c r="AC734" s="4"/>
      <c r="AD734" s="4"/>
      <c r="AE734" s="4"/>
      <c r="AF734" s="4"/>
      <c r="AG734" s="4"/>
      <c r="AH734" s="4"/>
      <c r="AI734" s="4"/>
      <c r="AJ734" s="4"/>
      <c r="AK734" s="4"/>
      <c r="AL734" s="4"/>
      <c r="AM734" s="4"/>
      <c r="AN734" s="5"/>
      <c r="AO734" s="4"/>
      <c r="AP734" s="4"/>
      <c r="AQ734" s="4"/>
      <c r="AR734" s="4"/>
      <c r="AS734" s="4"/>
    </row>
    <row r="735" spans="1:45" ht="12.75" customHeight="1" x14ac:dyDescent="0.2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  <c r="AA735" s="4"/>
      <c r="AB735" s="4"/>
      <c r="AC735" s="4"/>
      <c r="AD735" s="4"/>
      <c r="AE735" s="4"/>
      <c r="AF735" s="4"/>
      <c r="AG735" s="4"/>
      <c r="AH735" s="4"/>
      <c r="AI735" s="4"/>
      <c r="AJ735" s="4"/>
      <c r="AK735" s="4"/>
      <c r="AL735" s="4"/>
      <c r="AM735" s="4"/>
      <c r="AN735" s="5"/>
      <c r="AO735" s="4"/>
      <c r="AP735" s="4"/>
      <c r="AQ735" s="4"/>
      <c r="AR735" s="4"/>
      <c r="AS735" s="4"/>
    </row>
    <row r="736" spans="1:45" ht="12.75" customHeight="1" x14ac:dyDescent="0.2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  <c r="AA736" s="4"/>
      <c r="AB736" s="4"/>
      <c r="AC736" s="4"/>
      <c r="AD736" s="4"/>
      <c r="AE736" s="4"/>
      <c r="AF736" s="4"/>
      <c r="AG736" s="4"/>
      <c r="AH736" s="4"/>
      <c r="AI736" s="4"/>
      <c r="AJ736" s="4"/>
      <c r="AK736" s="4"/>
      <c r="AL736" s="4"/>
      <c r="AM736" s="4"/>
      <c r="AN736" s="5"/>
      <c r="AO736" s="4"/>
      <c r="AP736" s="4"/>
      <c r="AQ736" s="4"/>
      <c r="AR736" s="4"/>
      <c r="AS736" s="4"/>
    </row>
    <row r="737" spans="1:45" ht="12.75" customHeight="1" x14ac:dyDescent="0.2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  <c r="AA737" s="4"/>
      <c r="AB737" s="4"/>
      <c r="AC737" s="4"/>
      <c r="AD737" s="4"/>
      <c r="AE737" s="4"/>
      <c r="AF737" s="4"/>
      <c r="AG737" s="4"/>
      <c r="AH737" s="4"/>
      <c r="AI737" s="4"/>
      <c r="AJ737" s="4"/>
      <c r="AK737" s="4"/>
      <c r="AL737" s="4"/>
      <c r="AM737" s="4"/>
      <c r="AN737" s="5"/>
      <c r="AO737" s="4"/>
      <c r="AP737" s="4"/>
      <c r="AQ737" s="4"/>
      <c r="AR737" s="4"/>
      <c r="AS737" s="4"/>
    </row>
    <row r="738" spans="1:45" ht="12.75" customHeight="1" x14ac:dyDescent="0.2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  <c r="AA738" s="4"/>
      <c r="AB738" s="4"/>
      <c r="AC738" s="4"/>
      <c r="AD738" s="4"/>
      <c r="AE738" s="4"/>
      <c r="AF738" s="4"/>
      <c r="AG738" s="4"/>
      <c r="AH738" s="4"/>
      <c r="AI738" s="4"/>
      <c r="AJ738" s="4"/>
      <c r="AK738" s="4"/>
      <c r="AL738" s="4"/>
      <c r="AM738" s="4"/>
      <c r="AN738" s="5"/>
      <c r="AO738" s="4"/>
      <c r="AP738" s="4"/>
      <c r="AQ738" s="4"/>
      <c r="AR738" s="4"/>
      <c r="AS738" s="4"/>
    </row>
    <row r="739" spans="1:45" ht="12.75" customHeight="1" x14ac:dyDescent="0.2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  <c r="AA739" s="4"/>
      <c r="AB739" s="4"/>
      <c r="AC739" s="4"/>
      <c r="AD739" s="4"/>
      <c r="AE739" s="4"/>
      <c r="AF739" s="4"/>
      <c r="AG739" s="4"/>
      <c r="AH739" s="4"/>
      <c r="AI739" s="4"/>
      <c r="AJ739" s="4"/>
      <c r="AK739" s="4"/>
      <c r="AL739" s="4"/>
      <c r="AM739" s="4"/>
      <c r="AN739" s="5"/>
      <c r="AO739" s="4"/>
      <c r="AP739" s="4"/>
      <c r="AQ739" s="4"/>
      <c r="AR739" s="4"/>
      <c r="AS739" s="4"/>
    </row>
    <row r="740" spans="1:45" ht="12.75" customHeight="1" x14ac:dyDescent="0.2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  <c r="AA740" s="4"/>
      <c r="AB740" s="4"/>
      <c r="AC740" s="4"/>
      <c r="AD740" s="4"/>
      <c r="AE740" s="4"/>
      <c r="AF740" s="4"/>
      <c r="AG740" s="4"/>
      <c r="AH740" s="4"/>
      <c r="AI740" s="4"/>
      <c r="AJ740" s="4"/>
      <c r="AK740" s="4"/>
      <c r="AL740" s="4"/>
      <c r="AM740" s="4"/>
      <c r="AN740" s="5"/>
      <c r="AO740" s="4"/>
      <c r="AP740" s="4"/>
      <c r="AQ740" s="4"/>
      <c r="AR740" s="4"/>
      <c r="AS740" s="4"/>
    </row>
    <row r="741" spans="1:45" ht="12.75" customHeight="1" x14ac:dyDescent="0.2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  <c r="AA741" s="4"/>
      <c r="AB741" s="4"/>
      <c r="AC741" s="4"/>
      <c r="AD741" s="4"/>
      <c r="AE741" s="4"/>
      <c r="AF741" s="4"/>
      <c r="AG741" s="4"/>
      <c r="AH741" s="4"/>
      <c r="AI741" s="4"/>
      <c r="AJ741" s="4"/>
      <c r="AK741" s="4"/>
      <c r="AL741" s="4"/>
      <c r="AM741" s="4"/>
      <c r="AN741" s="5"/>
      <c r="AO741" s="4"/>
      <c r="AP741" s="4"/>
      <c r="AQ741" s="4"/>
      <c r="AR741" s="4"/>
      <c r="AS741" s="4"/>
    </row>
    <row r="742" spans="1:45" ht="12.75" customHeight="1" x14ac:dyDescent="0.2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  <c r="AA742" s="4"/>
      <c r="AB742" s="4"/>
      <c r="AC742" s="4"/>
      <c r="AD742" s="4"/>
      <c r="AE742" s="4"/>
      <c r="AF742" s="4"/>
      <c r="AG742" s="4"/>
      <c r="AH742" s="4"/>
      <c r="AI742" s="4"/>
      <c r="AJ742" s="4"/>
      <c r="AK742" s="4"/>
      <c r="AL742" s="4"/>
      <c r="AM742" s="4"/>
      <c r="AN742" s="5"/>
      <c r="AO742" s="4"/>
      <c r="AP742" s="4"/>
      <c r="AQ742" s="4"/>
      <c r="AR742" s="4"/>
      <c r="AS742" s="4"/>
    </row>
    <row r="743" spans="1:45" ht="12.75" customHeight="1" x14ac:dyDescent="0.2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  <c r="AA743" s="4"/>
      <c r="AB743" s="4"/>
      <c r="AC743" s="4"/>
      <c r="AD743" s="4"/>
      <c r="AE743" s="4"/>
      <c r="AF743" s="4"/>
      <c r="AG743" s="4"/>
      <c r="AH743" s="4"/>
      <c r="AI743" s="4"/>
      <c r="AJ743" s="4"/>
      <c r="AK743" s="4"/>
      <c r="AL743" s="4"/>
      <c r="AM743" s="4"/>
      <c r="AN743" s="5"/>
      <c r="AO743" s="4"/>
      <c r="AP743" s="4"/>
      <c r="AQ743" s="4"/>
      <c r="AR743" s="4"/>
      <c r="AS743" s="4"/>
    </row>
    <row r="744" spans="1:45" ht="12.75" customHeight="1" x14ac:dyDescent="0.2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  <c r="AA744" s="4"/>
      <c r="AB744" s="4"/>
      <c r="AC744" s="4"/>
      <c r="AD744" s="4"/>
      <c r="AE744" s="4"/>
      <c r="AF744" s="4"/>
      <c r="AG744" s="4"/>
      <c r="AH744" s="4"/>
      <c r="AI744" s="4"/>
      <c r="AJ744" s="4"/>
      <c r="AK744" s="4"/>
      <c r="AL744" s="4"/>
      <c r="AM744" s="4"/>
      <c r="AN744" s="5"/>
      <c r="AO744" s="4"/>
      <c r="AP744" s="4"/>
      <c r="AQ744" s="4"/>
      <c r="AR744" s="4"/>
      <c r="AS744" s="4"/>
    </row>
    <row r="745" spans="1:45" ht="12.75" customHeight="1" x14ac:dyDescent="0.2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  <c r="AA745" s="4"/>
      <c r="AB745" s="4"/>
      <c r="AC745" s="4"/>
      <c r="AD745" s="4"/>
      <c r="AE745" s="4"/>
      <c r="AF745" s="4"/>
      <c r="AG745" s="4"/>
      <c r="AH745" s="4"/>
      <c r="AI745" s="4"/>
      <c r="AJ745" s="4"/>
      <c r="AK745" s="4"/>
      <c r="AL745" s="4"/>
      <c r="AM745" s="4"/>
      <c r="AN745" s="5"/>
      <c r="AO745" s="4"/>
      <c r="AP745" s="4"/>
      <c r="AQ745" s="4"/>
      <c r="AR745" s="4"/>
      <c r="AS745" s="4"/>
    </row>
    <row r="746" spans="1:45" ht="12.75" customHeight="1" x14ac:dyDescent="0.2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  <c r="AA746" s="4"/>
      <c r="AB746" s="4"/>
      <c r="AC746" s="4"/>
      <c r="AD746" s="4"/>
      <c r="AE746" s="4"/>
      <c r="AF746" s="4"/>
      <c r="AG746" s="4"/>
      <c r="AH746" s="4"/>
      <c r="AI746" s="4"/>
      <c r="AJ746" s="4"/>
      <c r="AK746" s="4"/>
      <c r="AL746" s="4"/>
      <c r="AM746" s="4"/>
      <c r="AN746" s="5"/>
      <c r="AO746" s="4"/>
      <c r="AP746" s="4"/>
      <c r="AQ746" s="4"/>
      <c r="AR746" s="4"/>
      <c r="AS746" s="4"/>
    </row>
    <row r="747" spans="1:45" ht="12.75" customHeight="1" x14ac:dyDescent="0.2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  <c r="AA747" s="4"/>
      <c r="AB747" s="4"/>
      <c r="AC747" s="4"/>
      <c r="AD747" s="4"/>
      <c r="AE747" s="4"/>
      <c r="AF747" s="4"/>
      <c r="AG747" s="4"/>
      <c r="AH747" s="4"/>
      <c r="AI747" s="4"/>
      <c r="AJ747" s="4"/>
      <c r="AK747" s="4"/>
      <c r="AL747" s="4"/>
      <c r="AM747" s="4"/>
      <c r="AN747" s="5"/>
      <c r="AO747" s="4"/>
      <c r="AP747" s="4"/>
      <c r="AQ747" s="4"/>
      <c r="AR747" s="4"/>
      <c r="AS747" s="4"/>
    </row>
    <row r="748" spans="1:45" ht="12.75" customHeight="1" x14ac:dyDescent="0.2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  <c r="AA748" s="4"/>
      <c r="AB748" s="4"/>
      <c r="AC748" s="4"/>
      <c r="AD748" s="4"/>
      <c r="AE748" s="4"/>
      <c r="AF748" s="4"/>
      <c r="AG748" s="4"/>
      <c r="AH748" s="4"/>
      <c r="AI748" s="4"/>
      <c r="AJ748" s="4"/>
      <c r="AK748" s="4"/>
      <c r="AL748" s="4"/>
      <c r="AM748" s="4"/>
      <c r="AN748" s="5"/>
      <c r="AO748" s="4"/>
      <c r="AP748" s="4"/>
      <c r="AQ748" s="4"/>
      <c r="AR748" s="4"/>
      <c r="AS748" s="4"/>
    </row>
    <row r="749" spans="1:45" ht="12.75" customHeight="1" x14ac:dyDescent="0.2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  <c r="AA749" s="4"/>
      <c r="AB749" s="4"/>
      <c r="AC749" s="4"/>
      <c r="AD749" s="4"/>
      <c r="AE749" s="4"/>
      <c r="AF749" s="4"/>
      <c r="AG749" s="4"/>
      <c r="AH749" s="4"/>
      <c r="AI749" s="4"/>
      <c r="AJ749" s="4"/>
      <c r="AK749" s="4"/>
      <c r="AL749" s="4"/>
      <c r="AM749" s="4"/>
      <c r="AN749" s="5"/>
      <c r="AO749" s="4"/>
      <c r="AP749" s="4"/>
      <c r="AQ749" s="4"/>
      <c r="AR749" s="4"/>
      <c r="AS749" s="4"/>
    </row>
    <row r="750" spans="1:45" ht="12.75" customHeight="1" x14ac:dyDescent="0.2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  <c r="AA750" s="4"/>
      <c r="AB750" s="4"/>
      <c r="AC750" s="4"/>
      <c r="AD750" s="4"/>
      <c r="AE750" s="4"/>
      <c r="AF750" s="4"/>
      <c r="AG750" s="4"/>
      <c r="AH750" s="4"/>
      <c r="AI750" s="4"/>
      <c r="AJ750" s="4"/>
      <c r="AK750" s="4"/>
      <c r="AL750" s="4"/>
      <c r="AM750" s="4"/>
      <c r="AN750" s="5"/>
      <c r="AO750" s="4"/>
      <c r="AP750" s="4"/>
      <c r="AQ750" s="4"/>
      <c r="AR750" s="4"/>
      <c r="AS750" s="4"/>
    </row>
    <row r="751" spans="1:45" ht="12.75" customHeight="1" x14ac:dyDescent="0.2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  <c r="AA751" s="4"/>
      <c r="AB751" s="4"/>
      <c r="AC751" s="4"/>
      <c r="AD751" s="4"/>
      <c r="AE751" s="4"/>
      <c r="AF751" s="4"/>
      <c r="AG751" s="4"/>
      <c r="AH751" s="4"/>
      <c r="AI751" s="4"/>
      <c r="AJ751" s="4"/>
      <c r="AK751" s="4"/>
      <c r="AL751" s="4"/>
      <c r="AM751" s="4"/>
      <c r="AN751" s="5"/>
      <c r="AO751" s="4"/>
      <c r="AP751" s="4"/>
      <c r="AQ751" s="4"/>
      <c r="AR751" s="4"/>
      <c r="AS751" s="4"/>
    </row>
    <row r="752" spans="1:45" ht="12.75" customHeight="1" x14ac:dyDescent="0.2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  <c r="AA752" s="4"/>
      <c r="AB752" s="4"/>
      <c r="AC752" s="4"/>
      <c r="AD752" s="4"/>
      <c r="AE752" s="4"/>
      <c r="AF752" s="4"/>
      <c r="AG752" s="4"/>
      <c r="AH752" s="4"/>
      <c r="AI752" s="4"/>
      <c r="AJ752" s="4"/>
      <c r="AK752" s="4"/>
      <c r="AL752" s="4"/>
      <c r="AM752" s="4"/>
      <c r="AN752" s="5"/>
      <c r="AO752" s="4"/>
      <c r="AP752" s="4"/>
      <c r="AQ752" s="4"/>
      <c r="AR752" s="4"/>
      <c r="AS752" s="4"/>
    </row>
    <row r="753" spans="1:45" ht="12.75" customHeight="1" x14ac:dyDescent="0.2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  <c r="AA753" s="4"/>
      <c r="AB753" s="4"/>
      <c r="AC753" s="4"/>
      <c r="AD753" s="4"/>
      <c r="AE753" s="4"/>
      <c r="AF753" s="4"/>
      <c r="AG753" s="4"/>
      <c r="AH753" s="4"/>
      <c r="AI753" s="4"/>
      <c r="AJ753" s="4"/>
      <c r="AK753" s="4"/>
      <c r="AL753" s="4"/>
      <c r="AM753" s="4"/>
      <c r="AN753" s="5"/>
      <c r="AO753" s="4"/>
      <c r="AP753" s="4"/>
      <c r="AQ753" s="4"/>
      <c r="AR753" s="4"/>
      <c r="AS753" s="4"/>
    </row>
    <row r="754" spans="1:45" ht="12.75" customHeight="1" x14ac:dyDescent="0.2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  <c r="AA754" s="4"/>
      <c r="AB754" s="4"/>
      <c r="AC754" s="4"/>
      <c r="AD754" s="4"/>
      <c r="AE754" s="4"/>
      <c r="AF754" s="4"/>
      <c r="AG754" s="4"/>
      <c r="AH754" s="4"/>
      <c r="AI754" s="4"/>
      <c r="AJ754" s="4"/>
      <c r="AK754" s="4"/>
      <c r="AL754" s="4"/>
      <c r="AM754" s="4"/>
      <c r="AN754" s="5"/>
      <c r="AO754" s="4"/>
      <c r="AP754" s="4"/>
      <c r="AQ754" s="4"/>
      <c r="AR754" s="4"/>
      <c r="AS754" s="4"/>
    </row>
    <row r="755" spans="1:45" ht="12.75" customHeight="1" x14ac:dyDescent="0.2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  <c r="AA755" s="4"/>
      <c r="AB755" s="4"/>
      <c r="AC755" s="4"/>
      <c r="AD755" s="4"/>
      <c r="AE755" s="4"/>
      <c r="AF755" s="4"/>
      <c r="AG755" s="4"/>
      <c r="AH755" s="4"/>
      <c r="AI755" s="4"/>
      <c r="AJ755" s="4"/>
      <c r="AK755" s="4"/>
      <c r="AL755" s="4"/>
      <c r="AM755" s="4"/>
      <c r="AN755" s="5"/>
      <c r="AO755" s="4"/>
      <c r="AP755" s="4"/>
      <c r="AQ755" s="4"/>
      <c r="AR755" s="4"/>
      <c r="AS755" s="4"/>
    </row>
    <row r="756" spans="1:45" ht="12.75" customHeight="1" x14ac:dyDescent="0.2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  <c r="AA756" s="4"/>
      <c r="AB756" s="4"/>
      <c r="AC756" s="4"/>
      <c r="AD756" s="4"/>
      <c r="AE756" s="4"/>
      <c r="AF756" s="4"/>
      <c r="AG756" s="4"/>
      <c r="AH756" s="4"/>
      <c r="AI756" s="4"/>
      <c r="AJ756" s="4"/>
      <c r="AK756" s="4"/>
      <c r="AL756" s="4"/>
      <c r="AM756" s="4"/>
      <c r="AN756" s="5"/>
      <c r="AO756" s="4"/>
      <c r="AP756" s="4"/>
      <c r="AQ756" s="4"/>
      <c r="AR756" s="4"/>
      <c r="AS756" s="4"/>
    </row>
    <row r="757" spans="1:45" ht="12.75" customHeight="1" x14ac:dyDescent="0.2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  <c r="AA757" s="4"/>
      <c r="AB757" s="4"/>
      <c r="AC757" s="4"/>
      <c r="AD757" s="4"/>
      <c r="AE757" s="4"/>
      <c r="AF757" s="4"/>
      <c r="AG757" s="4"/>
      <c r="AH757" s="4"/>
      <c r="AI757" s="4"/>
      <c r="AJ757" s="4"/>
      <c r="AK757" s="4"/>
      <c r="AL757" s="4"/>
      <c r="AM757" s="4"/>
      <c r="AN757" s="5"/>
      <c r="AO757" s="4"/>
      <c r="AP757" s="4"/>
      <c r="AQ757" s="4"/>
      <c r="AR757" s="4"/>
      <c r="AS757" s="4"/>
    </row>
    <row r="758" spans="1:45" ht="12.75" customHeight="1" x14ac:dyDescent="0.2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  <c r="AA758" s="4"/>
      <c r="AB758" s="4"/>
      <c r="AC758" s="4"/>
      <c r="AD758" s="4"/>
      <c r="AE758" s="4"/>
      <c r="AF758" s="4"/>
      <c r="AG758" s="4"/>
      <c r="AH758" s="4"/>
      <c r="AI758" s="4"/>
      <c r="AJ758" s="4"/>
      <c r="AK758" s="4"/>
      <c r="AL758" s="4"/>
      <c r="AM758" s="4"/>
      <c r="AN758" s="5"/>
      <c r="AO758" s="4"/>
      <c r="AP758" s="4"/>
      <c r="AQ758" s="4"/>
      <c r="AR758" s="4"/>
      <c r="AS758" s="4"/>
    </row>
    <row r="759" spans="1:45" ht="12.75" customHeight="1" x14ac:dyDescent="0.2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  <c r="AA759" s="4"/>
      <c r="AB759" s="4"/>
      <c r="AC759" s="4"/>
      <c r="AD759" s="4"/>
      <c r="AE759" s="4"/>
      <c r="AF759" s="4"/>
      <c r="AG759" s="4"/>
      <c r="AH759" s="4"/>
      <c r="AI759" s="4"/>
      <c r="AJ759" s="4"/>
      <c r="AK759" s="4"/>
      <c r="AL759" s="4"/>
      <c r="AM759" s="4"/>
      <c r="AN759" s="5"/>
      <c r="AO759" s="4"/>
      <c r="AP759" s="4"/>
      <c r="AQ759" s="4"/>
      <c r="AR759" s="4"/>
      <c r="AS759" s="4"/>
    </row>
    <row r="760" spans="1:45" ht="12.75" customHeight="1" x14ac:dyDescent="0.2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  <c r="AA760" s="4"/>
      <c r="AB760" s="4"/>
      <c r="AC760" s="4"/>
      <c r="AD760" s="4"/>
      <c r="AE760" s="4"/>
      <c r="AF760" s="4"/>
      <c r="AG760" s="4"/>
      <c r="AH760" s="4"/>
      <c r="AI760" s="4"/>
      <c r="AJ760" s="4"/>
      <c r="AK760" s="4"/>
      <c r="AL760" s="4"/>
      <c r="AM760" s="4"/>
      <c r="AN760" s="5"/>
      <c r="AO760" s="4"/>
      <c r="AP760" s="4"/>
      <c r="AQ760" s="4"/>
      <c r="AR760" s="4"/>
      <c r="AS760" s="4"/>
    </row>
    <row r="761" spans="1:45" ht="12.75" customHeight="1" x14ac:dyDescent="0.2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  <c r="AA761" s="4"/>
      <c r="AB761" s="4"/>
      <c r="AC761" s="4"/>
      <c r="AD761" s="4"/>
      <c r="AE761" s="4"/>
      <c r="AF761" s="4"/>
      <c r="AG761" s="4"/>
      <c r="AH761" s="4"/>
      <c r="AI761" s="4"/>
      <c r="AJ761" s="4"/>
      <c r="AK761" s="4"/>
      <c r="AL761" s="4"/>
      <c r="AM761" s="4"/>
      <c r="AN761" s="5"/>
      <c r="AO761" s="4"/>
      <c r="AP761" s="4"/>
      <c r="AQ761" s="4"/>
      <c r="AR761" s="4"/>
      <c r="AS761" s="4"/>
    </row>
    <row r="762" spans="1:45" ht="12.75" customHeight="1" x14ac:dyDescent="0.2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  <c r="AA762" s="4"/>
      <c r="AB762" s="4"/>
      <c r="AC762" s="4"/>
      <c r="AD762" s="4"/>
      <c r="AE762" s="4"/>
      <c r="AF762" s="4"/>
      <c r="AG762" s="4"/>
      <c r="AH762" s="4"/>
      <c r="AI762" s="4"/>
      <c r="AJ762" s="4"/>
      <c r="AK762" s="4"/>
      <c r="AL762" s="4"/>
      <c r="AM762" s="4"/>
      <c r="AN762" s="5"/>
      <c r="AO762" s="4"/>
      <c r="AP762" s="4"/>
      <c r="AQ762" s="4"/>
      <c r="AR762" s="4"/>
      <c r="AS762" s="4"/>
    </row>
    <row r="763" spans="1:45" ht="12.75" customHeight="1" x14ac:dyDescent="0.2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  <c r="AA763" s="4"/>
      <c r="AB763" s="4"/>
      <c r="AC763" s="4"/>
      <c r="AD763" s="4"/>
      <c r="AE763" s="4"/>
      <c r="AF763" s="4"/>
      <c r="AG763" s="4"/>
      <c r="AH763" s="4"/>
      <c r="AI763" s="4"/>
      <c r="AJ763" s="4"/>
      <c r="AK763" s="4"/>
      <c r="AL763" s="4"/>
      <c r="AM763" s="4"/>
      <c r="AN763" s="5"/>
      <c r="AO763" s="4"/>
      <c r="AP763" s="4"/>
      <c r="AQ763" s="4"/>
      <c r="AR763" s="4"/>
      <c r="AS763" s="4"/>
    </row>
    <row r="764" spans="1:45" ht="12.75" customHeight="1" x14ac:dyDescent="0.2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  <c r="AA764" s="4"/>
      <c r="AB764" s="4"/>
      <c r="AC764" s="4"/>
      <c r="AD764" s="4"/>
      <c r="AE764" s="4"/>
      <c r="AF764" s="4"/>
      <c r="AG764" s="4"/>
      <c r="AH764" s="4"/>
      <c r="AI764" s="4"/>
      <c r="AJ764" s="4"/>
      <c r="AK764" s="4"/>
      <c r="AL764" s="4"/>
      <c r="AM764" s="4"/>
      <c r="AN764" s="5"/>
      <c r="AO764" s="4"/>
      <c r="AP764" s="4"/>
      <c r="AQ764" s="4"/>
      <c r="AR764" s="4"/>
      <c r="AS764" s="4"/>
    </row>
    <row r="765" spans="1:45" ht="12.75" customHeight="1" x14ac:dyDescent="0.2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  <c r="AA765" s="4"/>
      <c r="AB765" s="4"/>
      <c r="AC765" s="4"/>
      <c r="AD765" s="4"/>
      <c r="AE765" s="4"/>
      <c r="AF765" s="4"/>
      <c r="AG765" s="4"/>
      <c r="AH765" s="4"/>
      <c r="AI765" s="4"/>
      <c r="AJ765" s="4"/>
      <c r="AK765" s="4"/>
      <c r="AL765" s="4"/>
      <c r="AM765" s="4"/>
      <c r="AN765" s="5"/>
      <c r="AO765" s="4"/>
      <c r="AP765" s="4"/>
      <c r="AQ765" s="4"/>
      <c r="AR765" s="4"/>
      <c r="AS765" s="4"/>
    </row>
    <row r="766" spans="1:45" ht="12.75" customHeight="1" x14ac:dyDescent="0.2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  <c r="AA766" s="4"/>
      <c r="AB766" s="4"/>
      <c r="AC766" s="4"/>
      <c r="AD766" s="4"/>
      <c r="AE766" s="4"/>
      <c r="AF766" s="4"/>
      <c r="AG766" s="4"/>
      <c r="AH766" s="4"/>
      <c r="AI766" s="4"/>
      <c r="AJ766" s="4"/>
      <c r="AK766" s="4"/>
      <c r="AL766" s="4"/>
      <c r="AM766" s="4"/>
      <c r="AN766" s="5"/>
      <c r="AO766" s="4"/>
      <c r="AP766" s="4"/>
      <c r="AQ766" s="4"/>
      <c r="AR766" s="4"/>
      <c r="AS766" s="4"/>
    </row>
    <row r="767" spans="1:45" ht="12.75" customHeight="1" x14ac:dyDescent="0.2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  <c r="AA767" s="4"/>
      <c r="AB767" s="4"/>
      <c r="AC767" s="4"/>
      <c r="AD767" s="4"/>
      <c r="AE767" s="4"/>
      <c r="AF767" s="4"/>
      <c r="AG767" s="4"/>
      <c r="AH767" s="4"/>
      <c r="AI767" s="4"/>
      <c r="AJ767" s="4"/>
      <c r="AK767" s="4"/>
      <c r="AL767" s="4"/>
      <c r="AM767" s="4"/>
      <c r="AN767" s="5"/>
      <c r="AO767" s="4"/>
      <c r="AP767" s="4"/>
      <c r="AQ767" s="4"/>
      <c r="AR767" s="4"/>
      <c r="AS767" s="4"/>
    </row>
    <row r="768" spans="1:45" ht="12.75" customHeight="1" x14ac:dyDescent="0.2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  <c r="AA768" s="4"/>
      <c r="AB768" s="4"/>
      <c r="AC768" s="4"/>
      <c r="AD768" s="4"/>
      <c r="AE768" s="4"/>
      <c r="AF768" s="4"/>
      <c r="AG768" s="4"/>
      <c r="AH768" s="4"/>
      <c r="AI768" s="4"/>
      <c r="AJ768" s="4"/>
      <c r="AK768" s="4"/>
      <c r="AL768" s="4"/>
      <c r="AM768" s="4"/>
      <c r="AN768" s="5"/>
      <c r="AO768" s="4"/>
      <c r="AP768" s="4"/>
      <c r="AQ768" s="4"/>
      <c r="AR768" s="4"/>
      <c r="AS768" s="4"/>
    </row>
    <row r="769" spans="1:45" ht="12.75" customHeight="1" x14ac:dyDescent="0.2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  <c r="AA769" s="4"/>
      <c r="AB769" s="4"/>
      <c r="AC769" s="4"/>
      <c r="AD769" s="4"/>
      <c r="AE769" s="4"/>
      <c r="AF769" s="4"/>
      <c r="AG769" s="4"/>
      <c r="AH769" s="4"/>
      <c r="AI769" s="4"/>
      <c r="AJ769" s="4"/>
      <c r="AK769" s="4"/>
      <c r="AL769" s="4"/>
      <c r="AM769" s="4"/>
      <c r="AN769" s="5"/>
      <c r="AO769" s="4"/>
      <c r="AP769" s="4"/>
      <c r="AQ769" s="4"/>
      <c r="AR769" s="4"/>
      <c r="AS769" s="4"/>
    </row>
    <row r="770" spans="1:45" ht="12.75" customHeight="1" x14ac:dyDescent="0.2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  <c r="AA770" s="4"/>
      <c r="AB770" s="4"/>
      <c r="AC770" s="4"/>
      <c r="AD770" s="4"/>
      <c r="AE770" s="4"/>
      <c r="AF770" s="4"/>
      <c r="AG770" s="4"/>
      <c r="AH770" s="4"/>
      <c r="AI770" s="4"/>
      <c r="AJ770" s="4"/>
      <c r="AK770" s="4"/>
      <c r="AL770" s="4"/>
      <c r="AM770" s="4"/>
      <c r="AN770" s="5"/>
      <c r="AO770" s="4"/>
      <c r="AP770" s="4"/>
      <c r="AQ770" s="4"/>
      <c r="AR770" s="4"/>
      <c r="AS770" s="4"/>
    </row>
    <row r="771" spans="1:45" ht="12.75" customHeight="1" x14ac:dyDescent="0.2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  <c r="AA771" s="4"/>
      <c r="AB771" s="4"/>
      <c r="AC771" s="4"/>
      <c r="AD771" s="4"/>
      <c r="AE771" s="4"/>
      <c r="AF771" s="4"/>
      <c r="AG771" s="4"/>
      <c r="AH771" s="4"/>
      <c r="AI771" s="4"/>
      <c r="AJ771" s="4"/>
      <c r="AK771" s="4"/>
      <c r="AL771" s="4"/>
      <c r="AM771" s="4"/>
      <c r="AN771" s="5"/>
      <c r="AO771" s="4"/>
      <c r="AP771" s="4"/>
      <c r="AQ771" s="4"/>
      <c r="AR771" s="4"/>
      <c r="AS771" s="4"/>
    </row>
    <row r="772" spans="1:45" ht="12.75" customHeight="1" x14ac:dyDescent="0.2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  <c r="AA772" s="4"/>
      <c r="AB772" s="4"/>
      <c r="AC772" s="4"/>
      <c r="AD772" s="4"/>
      <c r="AE772" s="4"/>
      <c r="AF772" s="4"/>
      <c r="AG772" s="4"/>
      <c r="AH772" s="4"/>
      <c r="AI772" s="4"/>
      <c r="AJ772" s="4"/>
      <c r="AK772" s="4"/>
      <c r="AL772" s="4"/>
      <c r="AM772" s="4"/>
      <c r="AN772" s="5"/>
      <c r="AO772" s="4"/>
      <c r="AP772" s="4"/>
      <c r="AQ772" s="4"/>
      <c r="AR772" s="4"/>
      <c r="AS772" s="4"/>
    </row>
    <row r="773" spans="1:45" ht="12.75" customHeight="1" x14ac:dyDescent="0.2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  <c r="AA773" s="4"/>
      <c r="AB773" s="4"/>
      <c r="AC773" s="4"/>
      <c r="AD773" s="4"/>
      <c r="AE773" s="4"/>
      <c r="AF773" s="4"/>
      <c r="AG773" s="4"/>
      <c r="AH773" s="4"/>
      <c r="AI773" s="4"/>
      <c r="AJ773" s="4"/>
      <c r="AK773" s="4"/>
      <c r="AL773" s="4"/>
      <c r="AM773" s="4"/>
      <c r="AN773" s="5"/>
      <c r="AO773" s="4"/>
      <c r="AP773" s="4"/>
      <c r="AQ773" s="4"/>
      <c r="AR773" s="4"/>
      <c r="AS773" s="4"/>
    </row>
    <row r="774" spans="1:45" ht="12.75" customHeight="1" x14ac:dyDescent="0.2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  <c r="AA774" s="4"/>
      <c r="AB774" s="4"/>
      <c r="AC774" s="4"/>
      <c r="AD774" s="4"/>
      <c r="AE774" s="4"/>
      <c r="AF774" s="4"/>
      <c r="AG774" s="4"/>
      <c r="AH774" s="4"/>
      <c r="AI774" s="4"/>
      <c r="AJ774" s="4"/>
      <c r="AK774" s="4"/>
      <c r="AL774" s="4"/>
      <c r="AM774" s="4"/>
      <c r="AN774" s="5"/>
      <c r="AO774" s="4"/>
      <c r="AP774" s="4"/>
      <c r="AQ774" s="4"/>
      <c r="AR774" s="4"/>
      <c r="AS774" s="4"/>
    </row>
    <row r="775" spans="1:45" ht="12.75" customHeight="1" x14ac:dyDescent="0.2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  <c r="AA775" s="4"/>
      <c r="AB775" s="4"/>
      <c r="AC775" s="4"/>
      <c r="AD775" s="4"/>
      <c r="AE775" s="4"/>
      <c r="AF775" s="4"/>
      <c r="AG775" s="4"/>
      <c r="AH775" s="4"/>
      <c r="AI775" s="4"/>
      <c r="AJ775" s="4"/>
      <c r="AK775" s="4"/>
      <c r="AL775" s="4"/>
      <c r="AM775" s="4"/>
      <c r="AN775" s="5"/>
      <c r="AO775" s="4"/>
      <c r="AP775" s="4"/>
      <c r="AQ775" s="4"/>
      <c r="AR775" s="4"/>
      <c r="AS775" s="4"/>
    </row>
    <row r="776" spans="1:45" ht="12.75" customHeight="1" x14ac:dyDescent="0.2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  <c r="AA776" s="4"/>
      <c r="AB776" s="4"/>
      <c r="AC776" s="4"/>
      <c r="AD776" s="4"/>
      <c r="AE776" s="4"/>
      <c r="AF776" s="4"/>
      <c r="AG776" s="4"/>
      <c r="AH776" s="4"/>
      <c r="AI776" s="4"/>
      <c r="AJ776" s="4"/>
      <c r="AK776" s="4"/>
      <c r="AL776" s="4"/>
      <c r="AM776" s="4"/>
      <c r="AN776" s="5"/>
      <c r="AO776" s="4"/>
      <c r="AP776" s="4"/>
      <c r="AQ776" s="4"/>
      <c r="AR776" s="4"/>
      <c r="AS776" s="4"/>
    </row>
    <row r="777" spans="1:45" ht="12.75" customHeight="1" x14ac:dyDescent="0.2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  <c r="AA777" s="4"/>
      <c r="AB777" s="4"/>
      <c r="AC777" s="4"/>
      <c r="AD777" s="4"/>
      <c r="AE777" s="4"/>
      <c r="AF777" s="4"/>
      <c r="AG777" s="4"/>
      <c r="AH777" s="4"/>
      <c r="AI777" s="4"/>
      <c r="AJ777" s="4"/>
      <c r="AK777" s="4"/>
      <c r="AL777" s="4"/>
      <c r="AM777" s="4"/>
      <c r="AN777" s="5"/>
      <c r="AO777" s="4"/>
      <c r="AP777" s="4"/>
      <c r="AQ777" s="4"/>
      <c r="AR777" s="4"/>
      <c r="AS777" s="4"/>
    </row>
    <row r="778" spans="1:45" ht="12.75" customHeight="1" x14ac:dyDescent="0.2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  <c r="AA778" s="4"/>
      <c r="AB778" s="4"/>
      <c r="AC778" s="4"/>
      <c r="AD778" s="4"/>
      <c r="AE778" s="4"/>
      <c r="AF778" s="4"/>
      <c r="AG778" s="4"/>
      <c r="AH778" s="4"/>
      <c r="AI778" s="4"/>
      <c r="AJ778" s="4"/>
      <c r="AK778" s="4"/>
      <c r="AL778" s="4"/>
      <c r="AM778" s="4"/>
      <c r="AN778" s="5"/>
      <c r="AO778" s="4"/>
      <c r="AP778" s="4"/>
      <c r="AQ778" s="4"/>
      <c r="AR778" s="4"/>
      <c r="AS778" s="4"/>
    </row>
    <row r="779" spans="1:45" ht="12.75" customHeight="1" x14ac:dyDescent="0.2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  <c r="AA779" s="4"/>
      <c r="AB779" s="4"/>
      <c r="AC779" s="4"/>
      <c r="AD779" s="4"/>
      <c r="AE779" s="4"/>
      <c r="AF779" s="4"/>
      <c r="AG779" s="4"/>
      <c r="AH779" s="4"/>
      <c r="AI779" s="4"/>
      <c r="AJ779" s="4"/>
      <c r="AK779" s="4"/>
      <c r="AL779" s="4"/>
      <c r="AM779" s="4"/>
      <c r="AN779" s="5"/>
      <c r="AO779" s="4"/>
      <c r="AP779" s="4"/>
      <c r="AQ779" s="4"/>
      <c r="AR779" s="4"/>
      <c r="AS779" s="4"/>
    </row>
    <row r="780" spans="1:45" ht="12.75" customHeight="1" x14ac:dyDescent="0.2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  <c r="AA780" s="4"/>
      <c r="AB780" s="4"/>
      <c r="AC780" s="4"/>
      <c r="AD780" s="4"/>
      <c r="AE780" s="4"/>
      <c r="AF780" s="4"/>
      <c r="AG780" s="4"/>
      <c r="AH780" s="4"/>
      <c r="AI780" s="4"/>
      <c r="AJ780" s="4"/>
      <c r="AK780" s="4"/>
      <c r="AL780" s="4"/>
      <c r="AM780" s="4"/>
      <c r="AN780" s="5"/>
      <c r="AO780" s="4"/>
      <c r="AP780" s="4"/>
      <c r="AQ780" s="4"/>
      <c r="AR780" s="4"/>
      <c r="AS780" s="4"/>
    </row>
    <row r="781" spans="1:45" ht="12.75" customHeight="1" x14ac:dyDescent="0.2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  <c r="AA781" s="4"/>
      <c r="AB781" s="4"/>
      <c r="AC781" s="4"/>
      <c r="AD781" s="4"/>
      <c r="AE781" s="4"/>
      <c r="AF781" s="4"/>
      <c r="AG781" s="4"/>
      <c r="AH781" s="4"/>
      <c r="AI781" s="4"/>
      <c r="AJ781" s="4"/>
      <c r="AK781" s="4"/>
      <c r="AL781" s="4"/>
      <c r="AM781" s="4"/>
      <c r="AN781" s="5"/>
      <c r="AO781" s="4"/>
      <c r="AP781" s="4"/>
      <c r="AQ781" s="4"/>
      <c r="AR781" s="4"/>
      <c r="AS781" s="4"/>
    </row>
    <row r="782" spans="1:45" ht="12.75" customHeight="1" x14ac:dyDescent="0.2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  <c r="AA782" s="4"/>
      <c r="AB782" s="4"/>
      <c r="AC782" s="4"/>
      <c r="AD782" s="4"/>
      <c r="AE782" s="4"/>
      <c r="AF782" s="4"/>
      <c r="AG782" s="4"/>
      <c r="AH782" s="4"/>
      <c r="AI782" s="4"/>
      <c r="AJ782" s="4"/>
      <c r="AK782" s="4"/>
      <c r="AL782" s="4"/>
      <c r="AM782" s="4"/>
      <c r="AN782" s="5"/>
      <c r="AO782" s="4"/>
      <c r="AP782" s="4"/>
      <c r="AQ782" s="4"/>
      <c r="AR782" s="4"/>
      <c r="AS782" s="4"/>
    </row>
    <row r="783" spans="1:45" ht="12.75" customHeight="1" x14ac:dyDescent="0.2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  <c r="AA783" s="4"/>
      <c r="AB783" s="4"/>
      <c r="AC783" s="4"/>
      <c r="AD783" s="4"/>
      <c r="AE783" s="4"/>
      <c r="AF783" s="4"/>
      <c r="AG783" s="4"/>
      <c r="AH783" s="4"/>
      <c r="AI783" s="4"/>
      <c r="AJ783" s="4"/>
      <c r="AK783" s="4"/>
      <c r="AL783" s="4"/>
      <c r="AM783" s="4"/>
      <c r="AN783" s="5"/>
      <c r="AO783" s="4"/>
      <c r="AP783" s="4"/>
      <c r="AQ783" s="4"/>
      <c r="AR783" s="4"/>
      <c r="AS783" s="4"/>
    </row>
    <row r="784" spans="1:45" ht="12.75" customHeight="1" x14ac:dyDescent="0.2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  <c r="AA784" s="4"/>
      <c r="AB784" s="4"/>
      <c r="AC784" s="4"/>
      <c r="AD784" s="4"/>
      <c r="AE784" s="4"/>
      <c r="AF784" s="4"/>
      <c r="AG784" s="4"/>
      <c r="AH784" s="4"/>
      <c r="AI784" s="4"/>
      <c r="AJ784" s="4"/>
      <c r="AK784" s="4"/>
      <c r="AL784" s="4"/>
      <c r="AM784" s="4"/>
      <c r="AN784" s="5"/>
      <c r="AO784" s="4"/>
      <c r="AP784" s="4"/>
      <c r="AQ784" s="4"/>
      <c r="AR784" s="4"/>
      <c r="AS784" s="4"/>
    </row>
    <row r="785" spans="1:45" ht="12.75" customHeight="1" x14ac:dyDescent="0.2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  <c r="AA785" s="4"/>
      <c r="AB785" s="4"/>
      <c r="AC785" s="4"/>
      <c r="AD785" s="4"/>
      <c r="AE785" s="4"/>
      <c r="AF785" s="4"/>
      <c r="AG785" s="4"/>
      <c r="AH785" s="4"/>
      <c r="AI785" s="4"/>
      <c r="AJ785" s="4"/>
      <c r="AK785" s="4"/>
      <c r="AL785" s="4"/>
      <c r="AM785" s="4"/>
      <c r="AN785" s="5"/>
      <c r="AO785" s="4"/>
      <c r="AP785" s="4"/>
      <c r="AQ785" s="4"/>
      <c r="AR785" s="4"/>
      <c r="AS785" s="4"/>
    </row>
    <row r="786" spans="1:45" ht="12.75" customHeight="1" x14ac:dyDescent="0.2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  <c r="AA786" s="4"/>
      <c r="AB786" s="4"/>
      <c r="AC786" s="4"/>
      <c r="AD786" s="4"/>
      <c r="AE786" s="4"/>
      <c r="AF786" s="4"/>
      <c r="AG786" s="4"/>
      <c r="AH786" s="4"/>
      <c r="AI786" s="4"/>
      <c r="AJ786" s="4"/>
      <c r="AK786" s="4"/>
      <c r="AL786" s="4"/>
      <c r="AM786" s="4"/>
      <c r="AN786" s="5"/>
      <c r="AO786" s="4"/>
      <c r="AP786" s="4"/>
      <c r="AQ786" s="4"/>
      <c r="AR786" s="4"/>
      <c r="AS786" s="4"/>
    </row>
    <row r="787" spans="1:45" ht="12.75" customHeight="1" x14ac:dyDescent="0.2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  <c r="AA787" s="4"/>
      <c r="AB787" s="4"/>
      <c r="AC787" s="4"/>
      <c r="AD787" s="4"/>
      <c r="AE787" s="4"/>
      <c r="AF787" s="4"/>
      <c r="AG787" s="4"/>
      <c r="AH787" s="4"/>
      <c r="AI787" s="4"/>
      <c r="AJ787" s="4"/>
      <c r="AK787" s="4"/>
      <c r="AL787" s="4"/>
      <c r="AM787" s="4"/>
      <c r="AN787" s="5"/>
      <c r="AO787" s="4"/>
      <c r="AP787" s="4"/>
      <c r="AQ787" s="4"/>
      <c r="AR787" s="4"/>
      <c r="AS787" s="4"/>
    </row>
    <row r="788" spans="1:45" ht="12.75" customHeight="1" x14ac:dyDescent="0.2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  <c r="AA788" s="4"/>
      <c r="AB788" s="4"/>
      <c r="AC788" s="4"/>
      <c r="AD788" s="4"/>
      <c r="AE788" s="4"/>
      <c r="AF788" s="4"/>
      <c r="AG788" s="4"/>
      <c r="AH788" s="4"/>
      <c r="AI788" s="4"/>
      <c r="AJ788" s="4"/>
      <c r="AK788" s="4"/>
      <c r="AL788" s="4"/>
      <c r="AM788" s="4"/>
      <c r="AN788" s="5"/>
      <c r="AO788" s="4"/>
      <c r="AP788" s="4"/>
      <c r="AQ788" s="4"/>
      <c r="AR788" s="4"/>
      <c r="AS788" s="4"/>
    </row>
    <row r="789" spans="1:45" ht="12.75" customHeight="1" x14ac:dyDescent="0.2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  <c r="AA789" s="4"/>
      <c r="AB789" s="4"/>
      <c r="AC789" s="4"/>
      <c r="AD789" s="4"/>
      <c r="AE789" s="4"/>
      <c r="AF789" s="4"/>
      <c r="AG789" s="4"/>
      <c r="AH789" s="4"/>
      <c r="AI789" s="4"/>
      <c r="AJ789" s="4"/>
      <c r="AK789" s="4"/>
      <c r="AL789" s="4"/>
      <c r="AM789" s="4"/>
      <c r="AN789" s="5"/>
      <c r="AO789" s="4"/>
      <c r="AP789" s="4"/>
      <c r="AQ789" s="4"/>
      <c r="AR789" s="4"/>
      <c r="AS789" s="4"/>
    </row>
    <row r="790" spans="1:45" ht="12.75" customHeight="1" x14ac:dyDescent="0.2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  <c r="AA790" s="4"/>
      <c r="AB790" s="4"/>
      <c r="AC790" s="4"/>
      <c r="AD790" s="4"/>
      <c r="AE790" s="4"/>
      <c r="AF790" s="4"/>
      <c r="AG790" s="4"/>
      <c r="AH790" s="4"/>
      <c r="AI790" s="4"/>
      <c r="AJ790" s="4"/>
      <c r="AK790" s="4"/>
      <c r="AL790" s="4"/>
      <c r="AM790" s="4"/>
      <c r="AN790" s="5"/>
      <c r="AO790" s="4"/>
      <c r="AP790" s="4"/>
      <c r="AQ790" s="4"/>
      <c r="AR790" s="4"/>
      <c r="AS790" s="4"/>
    </row>
    <row r="791" spans="1:45" ht="12.75" customHeight="1" x14ac:dyDescent="0.2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  <c r="AA791" s="4"/>
      <c r="AB791" s="4"/>
      <c r="AC791" s="4"/>
      <c r="AD791" s="4"/>
      <c r="AE791" s="4"/>
      <c r="AF791" s="4"/>
      <c r="AG791" s="4"/>
      <c r="AH791" s="4"/>
      <c r="AI791" s="4"/>
      <c r="AJ791" s="4"/>
      <c r="AK791" s="4"/>
      <c r="AL791" s="4"/>
      <c r="AM791" s="4"/>
      <c r="AN791" s="5"/>
      <c r="AO791" s="4"/>
      <c r="AP791" s="4"/>
      <c r="AQ791" s="4"/>
      <c r="AR791" s="4"/>
      <c r="AS791" s="4"/>
    </row>
    <row r="792" spans="1:45" ht="12.75" customHeight="1" x14ac:dyDescent="0.2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  <c r="AA792" s="4"/>
      <c r="AB792" s="4"/>
      <c r="AC792" s="4"/>
      <c r="AD792" s="4"/>
      <c r="AE792" s="4"/>
      <c r="AF792" s="4"/>
      <c r="AG792" s="4"/>
      <c r="AH792" s="4"/>
      <c r="AI792" s="4"/>
      <c r="AJ792" s="4"/>
      <c r="AK792" s="4"/>
      <c r="AL792" s="4"/>
      <c r="AM792" s="4"/>
      <c r="AN792" s="5"/>
      <c r="AO792" s="4"/>
      <c r="AP792" s="4"/>
      <c r="AQ792" s="4"/>
      <c r="AR792" s="4"/>
      <c r="AS792" s="4"/>
    </row>
    <row r="793" spans="1:45" ht="12.75" customHeight="1" x14ac:dyDescent="0.2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  <c r="AA793" s="4"/>
      <c r="AB793" s="4"/>
      <c r="AC793" s="4"/>
      <c r="AD793" s="4"/>
      <c r="AE793" s="4"/>
      <c r="AF793" s="4"/>
      <c r="AG793" s="4"/>
      <c r="AH793" s="4"/>
      <c r="AI793" s="4"/>
      <c r="AJ793" s="4"/>
      <c r="AK793" s="4"/>
      <c r="AL793" s="4"/>
      <c r="AM793" s="4"/>
      <c r="AN793" s="5"/>
      <c r="AO793" s="4"/>
      <c r="AP793" s="4"/>
      <c r="AQ793" s="4"/>
      <c r="AR793" s="4"/>
      <c r="AS793" s="4"/>
    </row>
    <row r="794" spans="1:45" ht="12.75" customHeight="1" x14ac:dyDescent="0.2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  <c r="AA794" s="4"/>
      <c r="AB794" s="4"/>
      <c r="AC794" s="4"/>
      <c r="AD794" s="4"/>
      <c r="AE794" s="4"/>
      <c r="AF794" s="4"/>
      <c r="AG794" s="4"/>
      <c r="AH794" s="4"/>
      <c r="AI794" s="4"/>
      <c r="AJ794" s="4"/>
      <c r="AK794" s="4"/>
      <c r="AL794" s="4"/>
      <c r="AM794" s="4"/>
      <c r="AN794" s="5"/>
      <c r="AO794" s="4"/>
      <c r="AP794" s="4"/>
      <c r="AQ794" s="4"/>
      <c r="AR794" s="4"/>
      <c r="AS794" s="4"/>
    </row>
    <row r="795" spans="1:45" ht="12.75" customHeight="1" x14ac:dyDescent="0.2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  <c r="AA795" s="4"/>
      <c r="AB795" s="4"/>
      <c r="AC795" s="4"/>
      <c r="AD795" s="4"/>
      <c r="AE795" s="4"/>
      <c r="AF795" s="4"/>
      <c r="AG795" s="4"/>
      <c r="AH795" s="4"/>
      <c r="AI795" s="4"/>
      <c r="AJ795" s="4"/>
      <c r="AK795" s="4"/>
      <c r="AL795" s="4"/>
      <c r="AM795" s="4"/>
      <c r="AN795" s="5"/>
      <c r="AO795" s="4"/>
      <c r="AP795" s="4"/>
      <c r="AQ795" s="4"/>
      <c r="AR795" s="4"/>
      <c r="AS795" s="4"/>
    </row>
    <row r="796" spans="1:45" ht="12.75" customHeight="1" x14ac:dyDescent="0.2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  <c r="AA796" s="4"/>
      <c r="AB796" s="4"/>
      <c r="AC796" s="4"/>
      <c r="AD796" s="4"/>
      <c r="AE796" s="4"/>
      <c r="AF796" s="4"/>
      <c r="AG796" s="4"/>
      <c r="AH796" s="4"/>
      <c r="AI796" s="4"/>
      <c r="AJ796" s="4"/>
      <c r="AK796" s="4"/>
      <c r="AL796" s="4"/>
      <c r="AM796" s="4"/>
      <c r="AN796" s="5"/>
      <c r="AO796" s="4"/>
      <c r="AP796" s="4"/>
      <c r="AQ796" s="4"/>
      <c r="AR796" s="4"/>
      <c r="AS796" s="4"/>
    </row>
    <row r="797" spans="1:45" ht="12.75" customHeight="1" x14ac:dyDescent="0.2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  <c r="AA797" s="4"/>
      <c r="AB797" s="4"/>
      <c r="AC797" s="4"/>
      <c r="AD797" s="4"/>
      <c r="AE797" s="4"/>
      <c r="AF797" s="4"/>
      <c r="AG797" s="4"/>
      <c r="AH797" s="4"/>
      <c r="AI797" s="4"/>
      <c r="AJ797" s="4"/>
      <c r="AK797" s="4"/>
      <c r="AL797" s="4"/>
      <c r="AM797" s="4"/>
      <c r="AN797" s="5"/>
      <c r="AO797" s="4"/>
      <c r="AP797" s="4"/>
      <c r="AQ797" s="4"/>
      <c r="AR797" s="4"/>
      <c r="AS797" s="4"/>
    </row>
    <row r="798" spans="1:45" ht="12.75" customHeight="1" x14ac:dyDescent="0.2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  <c r="AA798" s="4"/>
      <c r="AB798" s="4"/>
      <c r="AC798" s="4"/>
      <c r="AD798" s="4"/>
      <c r="AE798" s="4"/>
      <c r="AF798" s="4"/>
      <c r="AG798" s="4"/>
      <c r="AH798" s="4"/>
      <c r="AI798" s="4"/>
      <c r="AJ798" s="4"/>
      <c r="AK798" s="4"/>
      <c r="AL798" s="4"/>
      <c r="AM798" s="4"/>
      <c r="AN798" s="5"/>
      <c r="AO798" s="4"/>
      <c r="AP798" s="4"/>
      <c r="AQ798" s="4"/>
      <c r="AR798" s="4"/>
      <c r="AS798" s="4"/>
    </row>
    <row r="799" spans="1:45" ht="12.75" customHeight="1" x14ac:dyDescent="0.2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  <c r="AA799" s="4"/>
      <c r="AB799" s="4"/>
      <c r="AC799" s="4"/>
      <c r="AD799" s="4"/>
      <c r="AE799" s="4"/>
      <c r="AF799" s="4"/>
      <c r="AG799" s="4"/>
      <c r="AH799" s="4"/>
      <c r="AI799" s="4"/>
      <c r="AJ799" s="4"/>
      <c r="AK799" s="4"/>
      <c r="AL799" s="4"/>
      <c r="AM799" s="4"/>
      <c r="AN799" s="5"/>
      <c r="AO799" s="4"/>
      <c r="AP799" s="4"/>
      <c r="AQ799" s="4"/>
      <c r="AR799" s="4"/>
      <c r="AS799" s="4"/>
    </row>
    <row r="800" spans="1:45" ht="12.75" customHeight="1" x14ac:dyDescent="0.2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  <c r="AA800" s="4"/>
      <c r="AB800" s="4"/>
      <c r="AC800" s="4"/>
      <c r="AD800" s="4"/>
      <c r="AE800" s="4"/>
      <c r="AF800" s="4"/>
      <c r="AG800" s="4"/>
      <c r="AH800" s="4"/>
      <c r="AI800" s="4"/>
      <c r="AJ800" s="4"/>
      <c r="AK800" s="4"/>
      <c r="AL800" s="4"/>
      <c r="AM800" s="4"/>
      <c r="AN800" s="5"/>
      <c r="AO800" s="4"/>
      <c r="AP800" s="4"/>
      <c r="AQ800" s="4"/>
      <c r="AR800" s="4"/>
      <c r="AS800" s="4"/>
    </row>
    <row r="801" spans="1:45" ht="12.75" customHeight="1" x14ac:dyDescent="0.2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  <c r="AA801" s="4"/>
      <c r="AB801" s="4"/>
      <c r="AC801" s="4"/>
      <c r="AD801" s="4"/>
      <c r="AE801" s="4"/>
      <c r="AF801" s="4"/>
      <c r="AG801" s="4"/>
      <c r="AH801" s="4"/>
      <c r="AI801" s="4"/>
      <c r="AJ801" s="4"/>
      <c r="AK801" s="4"/>
      <c r="AL801" s="4"/>
      <c r="AM801" s="4"/>
      <c r="AN801" s="5"/>
      <c r="AO801" s="4"/>
      <c r="AP801" s="4"/>
      <c r="AQ801" s="4"/>
      <c r="AR801" s="4"/>
      <c r="AS801" s="4"/>
    </row>
    <row r="802" spans="1:45" ht="12.75" customHeight="1" x14ac:dyDescent="0.2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  <c r="AA802" s="4"/>
      <c r="AB802" s="4"/>
      <c r="AC802" s="4"/>
      <c r="AD802" s="4"/>
      <c r="AE802" s="4"/>
      <c r="AF802" s="4"/>
      <c r="AG802" s="4"/>
      <c r="AH802" s="4"/>
      <c r="AI802" s="4"/>
      <c r="AJ802" s="4"/>
      <c r="AK802" s="4"/>
      <c r="AL802" s="4"/>
      <c r="AM802" s="4"/>
      <c r="AN802" s="5"/>
      <c r="AO802" s="4"/>
      <c r="AP802" s="4"/>
      <c r="AQ802" s="4"/>
      <c r="AR802" s="4"/>
      <c r="AS802" s="4"/>
    </row>
    <row r="803" spans="1:45" ht="12.75" customHeight="1" x14ac:dyDescent="0.2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  <c r="AA803" s="4"/>
      <c r="AB803" s="4"/>
      <c r="AC803" s="4"/>
      <c r="AD803" s="4"/>
      <c r="AE803" s="4"/>
      <c r="AF803" s="4"/>
      <c r="AG803" s="4"/>
      <c r="AH803" s="4"/>
      <c r="AI803" s="4"/>
      <c r="AJ803" s="4"/>
      <c r="AK803" s="4"/>
      <c r="AL803" s="4"/>
      <c r="AM803" s="4"/>
      <c r="AN803" s="5"/>
      <c r="AO803" s="4"/>
      <c r="AP803" s="4"/>
      <c r="AQ803" s="4"/>
      <c r="AR803" s="4"/>
      <c r="AS803" s="4"/>
    </row>
    <row r="804" spans="1:45" ht="12.75" customHeight="1" x14ac:dyDescent="0.2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  <c r="AA804" s="4"/>
      <c r="AB804" s="4"/>
      <c r="AC804" s="4"/>
      <c r="AD804" s="4"/>
      <c r="AE804" s="4"/>
      <c r="AF804" s="4"/>
      <c r="AG804" s="4"/>
      <c r="AH804" s="4"/>
      <c r="AI804" s="4"/>
      <c r="AJ804" s="4"/>
      <c r="AK804" s="4"/>
      <c r="AL804" s="4"/>
      <c r="AM804" s="4"/>
      <c r="AN804" s="5"/>
      <c r="AO804" s="4"/>
      <c r="AP804" s="4"/>
      <c r="AQ804" s="4"/>
      <c r="AR804" s="4"/>
      <c r="AS804" s="4"/>
    </row>
    <row r="805" spans="1:45" ht="12.75" customHeight="1" x14ac:dyDescent="0.2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  <c r="AA805" s="4"/>
      <c r="AB805" s="4"/>
      <c r="AC805" s="4"/>
      <c r="AD805" s="4"/>
      <c r="AE805" s="4"/>
      <c r="AF805" s="4"/>
      <c r="AG805" s="4"/>
      <c r="AH805" s="4"/>
      <c r="AI805" s="4"/>
      <c r="AJ805" s="4"/>
      <c r="AK805" s="4"/>
      <c r="AL805" s="4"/>
      <c r="AM805" s="4"/>
      <c r="AN805" s="5"/>
      <c r="AO805" s="4"/>
      <c r="AP805" s="4"/>
      <c r="AQ805" s="4"/>
      <c r="AR805" s="4"/>
      <c r="AS805" s="4"/>
    </row>
    <row r="806" spans="1:45" ht="12.75" customHeight="1" x14ac:dyDescent="0.2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  <c r="AA806" s="4"/>
      <c r="AB806" s="4"/>
      <c r="AC806" s="4"/>
      <c r="AD806" s="4"/>
      <c r="AE806" s="4"/>
      <c r="AF806" s="4"/>
      <c r="AG806" s="4"/>
      <c r="AH806" s="4"/>
      <c r="AI806" s="4"/>
      <c r="AJ806" s="4"/>
      <c r="AK806" s="4"/>
      <c r="AL806" s="4"/>
      <c r="AM806" s="4"/>
      <c r="AN806" s="5"/>
      <c r="AO806" s="4"/>
      <c r="AP806" s="4"/>
      <c r="AQ806" s="4"/>
      <c r="AR806" s="4"/>
      <c r="AS806" s="4"/>
    </row>
    <row r="807" spans="1:45" ht="12.75" customHeight="1" x14ac:dyDescent="0.2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  <c r="AA807" s="4"/>
      <c r="AB807" s="4"/>
      <c r="AC807" s="4"/>
      <c r="AD807" s="4"/>
      <c r="AE807" s="4"/>
      <c r="AF807" s="4"/>
      <c r="AG807" s="4"/>
      <c r="AH807" s="4"/>
      <c r="AI807" s="4"/>
      <c r="AJ807" s="4"/>
      <c r="AK807" s="4"/>
      <c r="AL807" s="4"/>
      <c r="AM807" s="4"/>
      <c r="AN807" s="5"/>
      <c r="AO807" s="4"/>
      <c r="AP807" s="4"/>
      <c r="AQ807" s="4"/>
      <c r="AR807" s="4"/>
      <c r="AS807" s="4"/>
    </row>
    <row r="808" spans="1:45" ht="12.75" customHeight="1" x14ac:dyDescent="0.2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  <c r="AA808" s="4"/>
      <c r="AB808" s="4"/>
      <c r="AC808" s="4"/>
      <c r="AD808" s="4"/>
      <c r="AE808" s="4"/>
      <c r="AF808" s="4"/>
      <c r="AG808" s="4"/>
      <c r="AH808" s="4"/>
      <c r="AI808" s="4"/>
      <c r="AJ808" s="4"/>
      <c r="AK808" s="4"/>
      <c r="AL808" s="4"/>
      <c r="AM808" s="4"/>
      <c r="AN808" s="5"/>
      <c r="AO808" s="4"/>
      <c r="AP808" s="4"/>
      <c r="AQ808" s="4"/>
      <c r="AR808" s="4"/>
      <c r="AS808" s="4"/>
    </row>
    <row r="809" spans="1:45" ht="12.75" customHeight="1" x14ac:dyDescent="0.2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  <c r="AA809" s="4"/>
      <c r="AB809" s="4"/>
      <c r="AC809" s="4"/>
      <c r="AD809" s="4"/>
      <c r="AE809" s="4"/>
      <c r="AF809" s="4"/>
      <c r="AG809" s="4"/>
      <c r="AH809" s="4"/>
      <c r="AI809" s="4"/>
      <c r="AJ809" s="4"/>
      <c r="AK809" s="4"/>
      <c r="AL809" s="4"/>
      <c r="AM809" s="4"/>
      <c r="AN809" s="5"/>
      <c r="AO809" s="4"/>
      <c r="AP809" s="4"/>
      <c r="AQ809" s="4"/>
      <c r="AR809" s="4"/>
      <c r="AS809" s="4"/>
    </row>
    <row r="810" spans="1:45" ht="12.75" customHeight="1" x14ac:dyDescent="0.2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  <c r="AA810" s="4"/>
      <c r="AB810" s="4"/>
      <c r="AC810" s="4"/>
      <c r="AD810" s="4"/>
      <c r="AE810" s="4"/>
      <c r="AF810" s="4"/>
      <c r="AG810" s="4"/>
      <c r="AH810" s="4"/>
      <c r="AI810" s="4"/>
      <c r="AJ810" s="4"/>
      <c r="AK810" s="4"/>
      <c r="AL810" s="4"/>
      <c r="AM810" s="4"/>
      <c r="AN810" s="5"/>
      <c r="AO810" s="4"/>
      <c r="AP810" s="4"/>
      <c r="AQ810" s="4"/>
      <c r="AR810" s="4"/>
      <c r="AS810" s="4"/>
    </row>
    <row r="811" spans="1:45" ht="12.75" customHeight="1" x14ac:dyDescent="0.2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  <c r="AA811" s="4"/>
      <c r="AB811" s="4"/>
      <c r="AC811" s="4"/>
      <c r="AD811" s="4"/>
      <c r="AE811" s="4"/>
      <c r="AF811" s="4"/>
      <c r="AG811" s="4"/>
      <c r="AH811" s="4"/>
      <c r="AI811" s="4"/>
      <c r="AJ811" s="4"/>
      <c r="AK811" s="4"/>
      <c r="AL811" s="4"/>
      <c r="AM811" s="4"/>
      <c r="AN811" s="5"/>
      <c r="AO811" s="4"/>
      <c r="AP811" s="4"/>
      <c r="AQ811" s="4"/>
      <c r="AR811" s="4"/>
      <c r="AS811" s="4"/>
    </row>
    <row r="812" spans="1:45" ht="12.75" customHeight="1" x14ac:dyDescent="0.2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  <c r="AA812" s="4"/>
      <c r="AB812" s="4"/>
      <c r="AC812" s="4"/>
      <c r="AD812" s="4"/>
      <c r="AE812" s="4"/>
      <c r="AF812" s="4"/>
      <c r="AG812" s="4"/>
      <c r="AH812" s="4"/>
      <c r="AI812" s="4"/>
      <c r="AJ812" s="4"/>
      <c r="AK812" s="4"/>
      <c r="AL812" s="4"/>
      <c r="AM812" s="4"/>
      <c r="AN812" s="5"/>
      <c r="AO812" s="4"/>
      <c r="AP812" s="4"/>
      <c r="AQ812" s="4"/>
      <c r="AR812" s="4"/>
      <c r="AS812" s="4"/>
    </row>
    <row r="813" spans="1:45" ht="12.75" customHeight="1" x14ac:dyDescent="0.2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  <c r="AA813" s="4"/>
      <c r="AB813" s="4"/>
      <c r="AC813" s="4"/>
      <c r="AD813" s="4"/>
      <c r="AE813" s="4"/>
      <c r="AF813" s="4"/>
      <c r="AG813" s="4"/>
      <c r="AH813" s="4"/>
      <c r="AI813" s="4"/>
      <c r="AJ813" s="4"/>
      <c r="AK813" s="4"/>
      <c r="AL813" s="4"/>
      <c r="AM813" s="4"/>
      <c r="AN813" s="5"/>
      <c r="AO813" s="4"/>
      <c r="AP813" s="4"/>
      <c r="AQ813" s="4"/>
      <c r="AR813" s="4"/>
      <c r="AS813" s="4"/>
    </row>
    <row r="814" spans="1:45" ht="12.75" customHeight="1" x14ac:dyDescent="0.2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  <c r="AA814" s="4"/>
      <c r="AB814" s="4"/>
      <c r="AC814" s="4"/>
      <c r="AD814" s="4"/>
      <c r="AE814" s="4"/>
      <c r="AF814" s="4"/>
      <c r="AG814" s="4"/>
      <c r="AH814" s="4"/>
      <c r="AI814" s="4"/>
      <c r="AJ814" s="4"/>
      <c r="AK814" s="4"/>
      <c r="AL814" s="4"/>
      <c r="AM814" s="4"/>
      <c r="AN814" s="5"/>
      <c r="AO814" s="4"/>
      <c r="AP814" s="4"/>
      <c r="AQ814" s="4"/>
      <c r="AR814" s="4"/>
      <c r="AS814" s="4"/>
    </row>
    <row r="815" spans="1:45" ht="12.75" customHeight="1" x14ac:dyDescent="0.2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  <c r="AA815" s="4"/>
      <c r="AB815" s="4"/>
      <c r="AC815" s="4"/>
      <c r="AD815" s="4"/>
      <c r="AE815" s="4"/>
      <c r="AF815" s="4"/>
      <c r="AG815" s="4"/>
      <c r="AH815" s="4"/>
      <c r="AI815" s="4"/>
      <c r="AJ815" s="4"/>
      <c r="AK815" s="4"/>
      <c r="AL815" s="4"/>
      <c r="AM815" s="4"/>
      <c r="AN815" s="5"/>
      <c r="AO815" s="4"/>
      <c r="AP815" s="4"/>
      <c r="AQ815" s="4"/>
      <c r="AR815" s="4"/>
      <c r="AS815" s="4"/>
    </row>
    <row r="816" spans="1:45" ht="12.75" customHeight="1" x14ac:dyDescent="0.2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  <c r="AA816" s="4"/>
      <c r="AB816" s="4"/>
      <c r="AC816" s="4"/>
      <c r="AD816" s="4"/>
      <c r="AE816" s="4"/>
      <c r="AF816" s="4"/>
      <c r="AG816" s="4"/>
      <c r="AH816" s="4"/>
      <c r="AI816" s="4"/>
      <c r="AJ816" s="4"/>
      <c r="AK816" s="4"/>
      <c r="AL816" s="4"/>
      <c r="AM816" s="4"/>
      <c r="AN816" s="5"/>
      <c r="AO816" s="4"/>
      <c r="AP816" s="4"/>
      <c r="AQ816" s="4"/>
      <c r="AR816" s="4"/>
      <c r="AS816" s="4"/>
    </row>
    <row r="817" spans="1:45" ht="12.75" customHeight="1" x14ac:dyDescent="0.2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  <c r="AA817" s="4"/>
      <c r="AB817" s="4"/>
      <c r="AC817" s="4"/>
      <c r="AD817" s="4"/>
      <c r="AE817" s="4"/>
      <c r="AF817" s="4"/>
      <c r="AG817" s="4"/>
      <c r="AH817" s="4"/>
      <c r="AI817" s="4"/>
      <c r="AJ817" s="4"/>
      <c r="AK817" s="4"/>
      <c r="AL817" s="4"/>
      <c r="AM817" s="4"/>
      <c r="AN817" s="5"/>
      <c r="AO817" s="4"/>
      <c r="AP817" s="4"/>
      <c r="AQ817" s="4"/>
      <c r="AR817" s="4"/>
      <c r="AS817" s="4"/>
    </row>
    <row r="818" spans="1:45" ht="12.75" customHeight="1" x14ac:dyDescent="0.2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  <c r="AA818" s="4"/>
      <c r="AB818" s="4"/>
      <c r="AC818" s="4"/>
      <c r="AD818" s="4"/>
      <c r="AE818" s="4"/>
      <c r="AF818" s="4"/>
      <c r="AG818" s="4"/>
      <c r="AH818" s="4"/>
      <c r="AI818" s="4"/>
      <c r="AJ818" s="4"/>
      <c r="AK818" s="4"/>
      <c r="AL818" s="4"/>
      <c r="AM818" s="4"/>
      <c r="AN818" s="5"/>
      <c r="AO818" s="4"/>
      <c r="AP818" s="4"/>
      <c r="AQ818" s="4"/>
      <c r="AR818" s="4"/>
      <c r="AS818" s="4"/>
    </row>
    <row r="819" spans="1:45" ht="12.75" customHeight="1" x14ac:dyDescent="0.2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  <c r="AA819" s="4"/>
      <c r="AB819" s="4"/>
      <c r="AC819" s="4"/>
      <c r="AD819" s="4"/>
      <c r="AE819" s="4"/>
      <c r="AF819" s="4"/>
      <c r="AG819" s="4"/>
      <c r="AH819" s="4"/>
      <c r="AI819" s="4"/>
      <c r="AJ819" s="4"/>
      <c r="AK819" s="4"/>
      <c r="AL819" s="4"/>
      <c r="AM819" s="4"/>
      <c r="AN819" s="5"/>
      <c r="AO819" s="4"/>
      <c r="AP819" s="4"/>
      <c r="AQ819" s="4"/>
      <c r="AR819" s="4"/>
      <c r="AS819" s="4"/>
    </row>
    <row r="820" spans="1:45" ht="12.75" customHeight="1" x14ac:dyDescent="0.2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  <c r="AA820" s="4"/>
      <c r="AB820" s="4"/>
      <c r="AC820" s="4"/>
      <c r="AD820" s="4"/>
      <c r="AE820" s="4"/>
      <c r="AF820" s="4"/>
      <c r="AG820" s="4"/>
      <c r="AH820" s="4"/>
      <c r="AI820" s="4"/>
      <c r="AJ820" s="4"/>
      <c r="AK820" s="4"/>
      <c r="AL820" s="4"/>
      <c r="AM820" s="4"/>
      <c r="AN820" s="5"/>
      <c r="AO820" s="4"/>
      <c r="AP820" s="4"/>
      <c r="AQ820" s="4"/>
      <c r="AR820" s="4"/>
      <c r="AS820" s="4"/>
    </row>
    <row r="821" spans="1:45" ht="12.75" customHeight="1" x14ac:dyDescent="0.2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  <c r="AA821" s="4"/>
      <c r="AB821" s="4"/>
      <c r="AC821" s="4"/>
      <c r="AD821" s="4"/>
      <c r="AE821" s="4"/>
      <c r="AF821" s="4"/>
      <c r="AG821" s="4"/>
      <c r="AH821" s="4"/>
      <c r="AI821" s="4"/>
      <c r="AJ821" s="4"/>
      <c r="AK821" s="4"/>
      <c r="AL821" s="4"/>
      <c r="AM821" s="4"/>
      <c r="AN821" s="5"/>
      <c r="AO821" s="4"/>
      <c r="AP821" s="4"/>
      <c r="AQ821" s="4"/>
      <c r="AR821" s="4"/>
      <c r="AS821" s="4"/>
    </row>
    <row r="822" spans="1:45" ht="12.75" customHeight="1" x14ac:dyDescent="0.2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  <c r="AA822" s="4"/>
      <c r="AB822" s="4"/>
      <c r="AC822" s="4"/>
      <c r="AD822" s="4"/>
      <c r="AE822" s="4"/>
      <c r="AF822" s="4"/>
      <c r="AG822" s="4"/>
      <c r="AH822" s="4"/>
      <c r="AI822" s="4"/>
      <c r="AJ822" s="4"/>
      <c r="AK822" s="4"/>
      <c r="AL822" s="4"/>
      <c r="AM822" s="4"/>
      <c r="AN822" s="5"/>
      <c r="AO822" s="4"/>
      <c r="AP822" s="4"/>
      <c r="AQ822" s="4"/>
      <c r="AR822" s="4"/>
      <c r="AS822" s="4"/>
    </row>
    <row r="823" spans="1:45" ht="12.75" customHeight="1" x14ac:dyDescent="0.2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  <c r="AA823" s="4"/>
      <c r="AB823" s="4"/>
      <c r="AC823" s="4"/>
      <c r="AD823" s="4"/>
      <c r="AE823" s="4"/>
      <c r="AF823" s="4"/>
      <c r="AG823" s="4"/>
      <c r="AH823" s="4"/>
      <c r="AI823" s="4"/>
      <c r="AJ823" s="4"/>
      <c r="AK823" s="4"/>
      <c r="AL823" s="4"/>
      <c r="AM823" s="4"/>
      <c r="AN823" s="5"/>
      <c r="AO823" s="4"/>
      <c r="AP823" s="4"/>
      <c r="AQ823" s="4"/>
      <c r="AR823" s="4"/>
      <c r="AS823" s="4"/>
    </row>
    <row r="824" spans="1:45" ht="12.75" customHeight="1" x14ac:dyDescent="0.2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  <c r="AA824" s="4"/>
      <c r="AB824" s="4"/>
      <c r="AC824" s="4"/>
      <c r="AD824" s="4"/>
      <c r="AE824" s="4"/>
      <c r="AF824" s="4"/>
      <c r="AG824" s="4"/>
      <c r="AH824" s="4"/>
      <c r="AI824" s="4"/>
      <c r="AJ824" s="4"/>
      <c r="AK824" s="4"/>
      <c r="AL824" s="4"/>
      <c r="AM824" s="4"/>
      <c r="AN824" s="5"/>
      <c r="AO824" s="4"/>
      <c r="AP824" s="4"/>
      <c r="AQ824" s="4"/>
      <c r="AR824" s="4"/>
      <c r="AS824" s="4"/>
    </row>
    <row r="825" spans="1:45" ht="12.75" customHeight="1" x14ac:dyDescent="0.2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  <c r="AA825" s="4"/>
      <c r="AB825" s="4"/>
      <c r="AC825" s="4"/>
      <c r="AD825" s="4"/>
      <c r="AE825" s="4"/>
      <c r="AF825" s="4"/>
      <c r="AG825" s="4"/>
      <c r="AH825" s="4"/>
      <c r="AI825" s="4"/>
      <c r="AJ825" s="4"/>
      <c r="AK825" s="4"/>
      <c r="AL825" s="4"/>
      <c r="AM825" s="4"/>
      <c r="AN825" s="5"/>
      <c r="AO825" s="4"/>
      <c r="AP825" s="4"/>
      <c r="AQ825" s="4"/>
      <c r="AR825" s="4"/>
      <c r="AS825" s="4"/>
    </row>
    <row r="826" spans="1:45" ht="12.75" customHeight="1" x14ac:dyDescent="0.2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  <c r="AA826" s="4"/>
      <c r="AB826" s="4"/>
      <c r="AC826" s="4"/>
      <c r="AD826" s="4"/>
      <c r="AE826" s="4"/>
      <c r="AF826" s="4"/>
      <c r="AG826" s="4"/>
      <c r="AH826" s="4"/>
      <c r="AI826" s="4"/>
      <c r="AJ826" s="4"/>
      <c r="AK826" s="4"/>
      <c r="AL826" s="4"/>
      <c r="AM826" s="4"/>
      <c r="AN826" s="5"/>
      <c r="AO826" s="4"/>
      <c r="AP826" s="4"/>
      <c r="AQ826" s="4"/>
      <c r="AR826" s="4"/>
      <c r="AS826" s="4"/>
    </row>
    <row r="827" spans="1:45" ht="12.75" customHeight="1" x14ac:dyDescent="0.2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  <c r="AA827" s="4"/>
      <c r="AB827" s="4"/>
      <c r="AC827" s="4"/>
      <c r="AD827" s="4"/>
      <c r="AE827" s="4"/>
      <c r="AF827" s="4"/>
      <c r="AG827" s="4"/>
      <c r="AH827" s="4"/>
      <c r="AI827" s="4"/>
      <c r="AJ827" s="4"/>
      <c r="AK827" s="4"/>
      <c r="AL827" s="4"/>
      <c r="AM827" s="4"/>
      <c r="AN827" s="5"/>
      <c r="AO827" s="4"/>
      <c r="AP827" s="4"/>
      <c r="AQ827" s="4"/>
      <c r="AR827" s="4"/>
      <c r="AS827" s="4"/>
    </row>
    <row r="828" spans="1:45" ht="12.75" customHeight="1" x14ac:dyDescent="0.2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  <c r="AA828" s="4"/>
      <c r="AB828" s="4"/>
      <c r="AC828" s="4"/>
      <c r="AD828" s="4"/>
      <c r="AE828" s="4"/>
      <c r="AF828" s="4"/>
      <c r="AG828" s="4"/>
      <c r="AH828" s="4"/>
      <c r="AI828" s="4"/>
      <c r="AJ828" s="4"/>
      <c r="AK828" s="4"/>
      <c r="AL828" s="4"/>
      <c r="AM828" s="4"/>
      <c r="AN828" s="5"/>
      <c r="AO828" s="4"/>
      <c r="AP828" s="4"/>
      <c r="AQ828" s="4"/>
      <c r="AR828" s="4"/>
      <c r="AS828" s="4"/>
    </row>
    <row r="829" spans="1:45" ht="12.75" customHeight="1" x14ac:dyDescent="0.2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  <c r="AA829" s="4"/>
      <c r="AB829" s="4"/>
      <c r="AC829" s="4"/>
      <c r="AD829" s="4"/>
      <c r="AE829" s="4"/>
      <c r="AF829" s="4"/>
      <c r="AG829" s="4"/>
      <c r="AH829" s="4"/>
      <c r="AI829" s="4"/>
      <c r="AJ829" s="4"/>
      <c r="AK829" s="4"/>
      <c r="AL829" s="4"/>
      <c r="AM829" s="4"/>
      <c r="AN829" s="5"/>
      <c r="AO829" s="4"/>
      <c r="AP829" s="4"/>
      <c r="AQ829" s="4"/>
      <c r="AR829" s="4"/>
      <c r="AS829" s="4"/>
    </row>
    <row r="830" spans="1:45" ht="12.75" customHeight="1" x14ac:dyDescent="0.2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  <c r="AA830" s="4"/>
      <c r="AB830" s="4"/>
      <c r="AC830" s="4"/>
      <c r="AD830" s="4"/>
      <c r="AE830" s="4"/>
      <c r="AF830" s="4"/>
      <c r="AG830" s="4"/>
      <c r="AH830" s="4"/>
      <c r="AI830" s="4"/>
      <c r="AJ830" s="4"/>
      <c r="AK830" s="4"/>
      <c r="AL830" s="4"/>
      <c r="AM830" s="4"/>
      <c r="AN830" s="5"/>
      <c r="AO830" s="4"/>
      <c r="AP830" s="4"/>
      <c r="AQ830" s="4"/>
      <c r="AR830" s="4"/>
      <c r="AS830" s="4"/>
    </row>
    <row r="831" spans="1:45" ht="12.75" customHeight="1" x14ac:dyDescent="0.2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  <c r="AA831" s="4"/>
      <c r="AB831" s="4"/>
      <c r="AC831" s="4"/>
      <c r="AD831" s="4"/>
      <c r="AE831" s="4"/>
      <c r="AF831" s="4"/>
      <c r="AG831" s="4"/>
      <c r="AH831" s="4"/>
      <c r="AI831" s="4"/>
      <c r="AJ831" s="4"/>
      <c r="AK831" s="4"/>
      <c r="AL831" s="4"/>
      <c r="AM831" s="4"/>
      <c r="AN831" s="5"/>
      <c r="AO831" s="4"/>
      <c r="AP831" s="4"/>
      <c r="AQ831" s="4"/>
      <c r="AR831" s="4"/>
      <c r="AS831" s="4"/>
    </row>
    <row r="832" spans="1:45" ht="12.75" customHeight="1" x14ac:dyDescent="0.2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  <c r="AA832" s="4"/>
      <c r="AB832" s="4"/>
      <c r="AC832" s="4"/>
      <c r="AD832" s="4"/>
      <c r="AE832" s="4"/>
      <c r="AF832" s="4"/>
      <c r="AG832" s="4"/>
      <c r="AH832" s="4"/>
      <c r="AI832" s="4"/>
      <c r="AJ832" s="4"/>
      <c r="AK832" s="4"/>
      <c r="AL832" s="4"/>
      <c r="AM832" s="4"/>
      <c r="AN832" s="5"/>
      <c r="AO832" s="4"/>
      <c r="AP832" s="4"/>
      <c r="AQ832" s="4"/>
      <c r="AR832" s="4"/>
      <c r="AS832" s="4"/>
    </row>
    <row r="833" spans="1:45" ht="12.75" customHeight="1" x14ac:dyDescent="0.2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  <c r="AA833" s="4"/>
      <c r="AB833" s="4"/>
      <c r="AC833" s="4"/>
      <c r="AD833" s="4"/>
      <c r="AE833" s="4"/>
      <c r="AF833" s="4"/>
      <c r="AG833" s="4"/>
      <c r="AH833" s="4"/>
      <c r="AI833" s="4"/>
      <c r="AJ833" s="4"/>
      <c r="AK833" s="4"/>
      <c r="AL833" s="4"/>
      <c r="AM833" s="4"/>
      <c r="AN833" s="5"/>
      <c r="AO833" s="4"/>
      <c r="AP833" s="4"/>
      <c r="AQ833" s="4"/>
      <c r="AR833" s="4"/>
      <c r="AS833" s="4"/>
    </row>
    <row r="834" spans="1:45" ht="12.75" customHeight="1" x14ac:dyDescent="0.2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  <c r="AA834" s="4"/>
      <c r="AB834" s="4"/>
      <c r="AC834" s="4"/>
      <c r="AD834" s="4"/>
      <c r="AE834" s="4"/>
      <c r="AF834" s="4"/>
      <c r="AG834" s="4"/>
      <c r="AH834" s="4"/>
      <c r="AI834" s="4"/>
      <c r="AJ834" s="4"/>
      <c r="AK834" s="4"/>
      <c r="AL834" s="4"/>
      <c r="AM834" s="4"/>
      <c r="AN834" s="5"/>
      <c r="AO834" s="4"/>
      <c r="AP834" s="4"/>
      <c r="AQ834" s="4"/>
      <c r="AR834" s="4"/>
      <c r="AS834" s="4"/>
    </row>
    <row r="835" spans="1:45" ht="12.75" customHeight="1" x14ac:dyDescent="0.2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  <c r="AA835" s="4"/>
      <c r="AB835" s="4"/>
      <c r="AC835" s="4"/>
      <c r="AD835" s="4"/>
      <c r="AE835" s="4"/>
      <c r="AF835" s="4"/>
      <c r="AG835" s="4"/>
      <c r="AH835" s="4"/>
      <c r="AI835" s="4"/>
      <c r="AJ835" s="4"/>
      <c r="AK835" s="4"/>
      <c r="AL835" s="4"/>
      <c r="AM835" s="4"/>
      <c r="AN835" s="5"/>
      <c r="AO835" s="4"/>
      <c r="AP835" s="4"/>
      <c r="AQ835" s="4"/>
      <c r="AR835" s="4"/>
      <c r="AS835" s="4"/>
    </row>
    <row r="836" spans="1:45" ht="12.75" customHeight="1" x14ac:dyDescent="0.2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  <c r="AA836" s="4"/>
      <c r="AB836" s="4"/>
      <c r="AC836" s="4"/>
      <c r="AD836" s="4"/>
      <c r="AE836" s="4"/>
      <c r="AF836" s="4"/>
      <c r="AG836" s="4"/>
      <c r="AH836" s="4"/>
      <c r="AI836" s="4"/>
      <c r="AJ836" s="4"/>
      <c r="AK836" s="4"/>
      <c r="AL836" s="4"/>
      <c r="AM836" s="4"/>
      <c r="AN836" s="5"/>
      <c r="AO836" s="4"/>
      <c r="AP836" s="4"/>
      <c r="AQ836" s="4"/>
      <c r="AR836" s="4"/>
      <c r="AS836" s="4"/>
    </row>
    <row r="837" spans="1:45" ht="12.75" customHeight="1" x14ac:dyDescent="0.2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  <c r="AA837" s="4"/>
      <c r="AB837" s="4"/>
      <c r="AC837" s="4"/>
      <c r="AD837" s="4"/>
      <c r="AE837" s="4"/>
      <c r="AF837" s="4"/>
      <c r="AG837" s="4"/>
      <c r="AH837" s="4"/>
      <c r="AI837" s="4"/>
      <c r="AJ837" s="4"/>
      <c r="AK837" s="4"/>
      <c r="AL837" s="4"/>
      <c r="AM837" s="4"/>
      <c r="AN837" s="5"/>
      <c r="AO837" s="4"/>
      <c r="AP837" s="4"/>
      <c r="AQ837" s="4"/>
      <c r="AR837" s="4"/>
      <c r="AS837" s="4"/>
    </row>
    <row r="838" spans="1:45" ht="12.75" customHeight="1" x14ac:dyDescent="0.2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  <c r="AA838" s="4"/>
      <c r="AB838" s="4"/>
      <c r="AC838" s="4"/>
      <c r="AD838" s="4"/>
      <c r="AE838" s="4"/>
      <c r="AF838" s="4"/>
      <c r="AG838" s="4"/>
      <c r="AH838" s="4"/>
      <c r="AI838" s="4"/>
      <c r="AJ838" s="4"/>
      <c r="AK838" s="4"/>
      <c r="AL838" s="4"/>
      <c r="AM838" s="4"/>
      <c r="AN838" s="5"/>
      <c r="AO838" s="4"/>
      <c r="AP838" s="4"/>
      <c r="AQ838" s="4"/>
      <c r="AR838" s="4"/>
      <c r="AS838" s="4"/>
    </row>
    <row r="839" spans="1:45" ht="12.75" customHeight="1" x14ac:dyDescent="0.2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  <c r="AA839" s="4"/>
      <c r="AB839" s="4"/>
      <c r="AC839" s="4"/>
      <c r="AD839" s="4"/>
      <c r="AE839" s="4"/>
      <c r="AF839" s="4"/>
      <c r="AG839" s="4"/>
      <c r="AH839" s="4"/>
      <c r="AI839" s="4"/>
      <c r="AJ839" s="4"/>
      <c r="AK839" s="4"/>
      <c r="AL839" s="4"/>
      <c r="AM839" s="4"/>
      <c r="AN839" s="5"/>
      <c r="AO839" s="4"/>
      <c r="AP839" s="4"/>
      <c r="AQ839" s="4"/>
      <c r="AR839" s="4"/>
      <c r="AS839" s="4"/>
    </row>
    <row r="840" spans="1:45" ht="12.75" customHeight="1" x14ac:dyDescent="0.2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  <c r="AA840" s="4"/>
      <c r="AB840" s="4"/>
      <c r="AC840" s="4"/>
      <c r="AD840" s="4"/>
      <c r="AE840" s="4"/>
      <c r="AF840" s="4"/>
      <c r="AG840" s="4"/>
      <c r="AH840" s="4"/>
      <c r="AI840" s="4"/>
      <c r="AJ840" s="4"/>
      <c r="AK840" s="4"/>
      <c r="AL840" s="4"/>
      <c r="AM840" s="4"/>
      <c r="AN840" s="5"/>
      <c r="AO840" s="4"/>
      <c r="AP840" s="4"/>
      <c r="AQ840" s="4"/>
      <c r="AR840" s="4"/>
      <c r="AS840" s="4"/>
    </row>
    <row r="841" spans="1:45" ht="12.75" customHeight="1" x14ac:dyDescent="0.2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  <c r="AA841" s="4"/>
      <c r="AB841" s="4"/>
      <c r="AC841" s="4"/>
      <c r="AD841" s="4"/>
      <c r="AE841" s="4"/>
      <c r="AF841" s="4"/>
      <c r="AG841" s="4"/>
      <c r="AH841" s="4"/>
      <c r="AI841" s="4"/>
      <c r="AJ841" s="4"/>
      <c r="AK841" s="4"/>
      <c r="AL841" s="4"/>
      <c r="AM841" s="4"/>
      <c r="AN841" s="5"/>
      <c r="AO841" s="4"/>
      <c r="AP841" s="4"/>
      <c r="AQ841" s="4"/>
      <c r="AR841" s="4"/>
      <c r="AS841" s="4"/>
    </row>
    <row r="842" spans="1:45" ht="12.75" customHeight="1" x14ac:dyDescent="0.2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  <c r="AA842" s="4"/>
      <c r="AB842" s="4"/>
      <c r="AC842" s="4"/>
      <c r="AD842" s="4"/>
      <c r="AE842" s="4"/>
      <c r="AF842" s="4"/>
      <c r="AG842" s="4"/>
      <c r="AH842" s="4"/>
      <c r="AI842" s="4"/>
      <c r="AJ842" s="4"/>
      <c r="AK842" s="4"/>
      <c r="AL842" s="4"/>
      <c r="AM842" s="4"/>
      <c r="AN842" s="5"/>
      <c r="AO842" s="4"/>
      <c r="AP842" s="4"/>
      <c r="AQ842" s="4"/>
      <c r="AR842" s="4"/>
      <c r="AS842" s="4"/>
    </row>
    <row r="843" spans="1:45" ht="12.75" customHeight="1" x14ac:dyDescent="0.2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  <c r="AA843" s="4"/>
      <c r="AB843" s="4"/>
      <c r="AC843" s="4"/>
      <c r="AD843" s="4"/>
      <c r="AE843" s="4"/>
      <c r="AF843" s="4"/>
      <c r="AG843" s="4"/>
      <c r="AH843" s="4"/>
      <c r="AI843" s="4"/>
      <c r="AJ843" s="4"/>
      <c r="AK843" s="4"/>
      <c r="AL843" s="4"/>
      <c r="AM843" s="4"/>
      <c r="AN843" s="5"/>
      <c r="AO843" s="4"/>
      <c r="AP843" s="4"/>
      <c r="AQ843" s="4"/>
      <c r="AR843" s="4"/>
      <c r="AS843" s="4"/>
    </row>
    <row r="844" spans="1:45" ht="12.75" customHeight="1" x14ac:dyDescent="0.2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  <c r="AA844" s="4"/>
      <c r="AB844" s="4"/>
      <c r="AC844" s="4"/>
      <c r="AD844" s="4"/>
      <c r="AE844" s="4"/>
      <c r="AF844" s="4"/>
      <c r="AG844" s="4"/>
      <c r="AH844" s="4"/>
      <c r="AI844" s="4"/>
      <c r="AJ844" s="4"/>
      <c r="AK844" s="4"/>
      <c r="AL844" s="4"/>
      <c r="AM844" s="4"/>
      <c r="AN844" s="5"/>
      <c r="AO844" s="4"/>
      <c r="AP844" s="4"/>
      <c r="AQ844" s="4"/>
      <c r="AR844" s="4"/>
      <c r="AS844" s="4"/>
    </row>
    <row r="845" spans="1:45" ht="12.75" customHeight="1" x14ac:dyDescent="0.2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  <c r="AA845" s="4"/>
      <c r="AB845" s="4"/>
      <c r="AC845" s="4"/>
      <c r="AD845" s="4"/>
      <c r="AE845" s="4"/>
      <c r="AF845" s="4"/>
      <c r="AG845" s="4"/>
      <c r="AH845" s="4"/>
      <c r="AI845" s="4"/>
      <c r="AJ845" s="4"/>
      <c r="AK845" s="4"/>
      <c r="AL845" s="4"/>
      <c r="AM845" s="4"/>
      <c r="AN845" s="5"/>
      <c r="AO845" s="4"/>
      <c r="AP845" s="4"/>
      <c r="AQ845" s="4"/>
      <c r="AR845" s="4"/>
      <c r="AS845" s="4"/>
    </row>
    <row r="846" spans="1:45" ht="12.75" customHeight="1" x14ac:dyDescent="0.2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  <c r="AA846" s="4"/>
      <c r="AB846" s="4"/>
      <c r="AC846" s="4"/>
      <c r="AD846" s="4"/>
      <c r="AE846" s="4"/>
      <c r="AF846" s="4"/>
      <c r="AG846" s="4"/>
      <c r="AH846" s="4"/>
      <c r="AI846" s="4"/>
      <c r="AJ846" s="4"/>
      <c r="AK846" s="4"/>
      <c r="AL846" s="4"/>
      <c r="AM846" s="4"/>
      <c r="AN846" s="5"/>
      <c r="AO846" s="4"/>
      <c r="AP846" s="4"/>
      <c r="AQ846" s="4"/>
      <c r="AR846" s="4"/>
      <c r="AS846" s="4"/>
    </row>
    <row r="847" spans="1:45" ht="12.75" customHeight="1" x14ac:dyDescent="0.2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  <c r="AA847" s="4"/>
      <c r="AB847" s="4"/>
      <c r="AC847" s="4"/>
      <c r="AD847" s="4"/>
      <c r="AE847" s="4"/>
      <c r="AF847" s="4"/>
      <c r="AG847" s="4"/>
      <c r="AH847" s="4"/>
      <c r="AI847" s="4"/>
      <c r="AJ847" s="4"/>
      <c r="AK847" s="4"/>
      <c r="AL847" s="4"/>
      <c r="AM847" s="4"/>
      <c r="AN847" s="5"/>
      <c r="AO847" s="4"/>
      <c r="AP847" s="4"/>
      <c r="AQ847" s="4"/>
      <c r="AR847" s="4"/>
      <c r="AS847" s="4"/>
    </row>
    <row r="848" spans="1:45" ht="12.75" customHeight="1" x14ac:dyDescent="0.2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  <c r="AA848" s="4"/>
      <c r="AB848" s="4"/>
      <c r="AC848" s="4"/>
      <c r="AD848" s="4"/>
      <c r="AE848" s="4"/>
      <c r="AF848" s="4"/>
      <c r="AG848" s="4"/>
      <c r="AH848" s="4"/>
      <c r="AI848" s="4"/>
      <c r="AJ848" s="4"/>
      <c r="AK848" s="4"/>
      <c r="AL848" s="4"/>
      <c r="AM848" s="4"/>
      <c r="AN848" s="5"/>
      <c r="AO848" s="4"/>
      <c r="AP848" s="4"/>
      <c r="AQ848" s="4"/>
      <c r="AR848" s="4"/>
      <c r="AS848" s="4"/>
    </row>
    <row r="849" spans="1:45" ht="12.75" customHeight="1" x14ac:dyDescent="0.2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  <c r="AA849" s="4"/>
      <c r="AB849" s="4"/>
      <c r="AC849" s="4"/>
      <c r="AD849" s="4"/>
      <c r="AE849" s="4"/>
      <c r="AF849" s="4"/>
      <c r="AG849" s="4"/>
      <c r="AH849" s="4"/>
      <c r="AI849" s="4"/>
      <c r="AJ849" s="4"/>
      <c r="AK849" s="4"/>
      <c r="AL849" s="4"/>
      <c r="AM849" s="4"/>
      <c r="AN849" s="5"/>
      <c r="AO849" s="4"/>
      <c r="AP849" s="4"/>
      <c r="AQ849" s="4"/>
      <c r="AR849" s="4"/>
      <c r="AS849" s="4"/>
    </row>
    <row r="850" spans="1:45" ht="12.75" customHeight="1" x14ac:dyDescent="0.2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  <c r="AA850" s="4"/>
      <c r="AB850" s="4"/>
      <c r="AC850" s="4"/>
      <c r="AD850" s="4"/>
      <c r="AE850" s="4"/>
      <c r="AF850" s="4"/>
      <c r="AG850" s="4"/>
      <c r="AH850" s="4"/>
      <c r="AI850" s="4"/>
      <c r="AJ850" s="4"/>
      <c r="AK850" s="4"/>
      <c r="AL850" s="4"/>
      <c r="AM850" s="4"/>
      <c r="AN850" s="5"/>
      <c r="AO850" s="4"/>
      <c r="AP850" s="4"/>
      <c r="AQ850" s="4"/>
      <c r="AR850" s="4"/>
      <c r="AS850" s="4"/>
    </row>
    <row r="851" spans="1:45" ht="12.75" customHeight="1" x14ac:dyDescent="0.2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  <c r="AA851" s="4"/>
      <c r="AB851" s="4"/>
      <c r="AC851" s="4"/>
      <c r="AD851" s="4"/>
      <c r="AE851" s="4"/>
      <c r="AF851" s="4"/>
      <c r="AG851" s="4"/>
      <c r="AH851" s="4"/>
      <c r="AI851" s="4"/>
      <c r="AJ851" s="4"/>
      <c r="AK851" s="4"/>
      <c r="AL851" s="4"/>
      <c r="AM851" s="4"/>
      <c r="AN851" s="5"/>
      <c r="AO851" s="4"/>
      <c r="AP851" s="4"/>
      <c r="AQ851" s="4"/>
      <c r="AR851" s="4"/>
      <c r="AS851" s="4"/>
    </row>
    <row r="852" spans="1:45" ht="12.75" customHeight="1" x14ac:dyDescent="0.2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  <c r="AA852" s="4"/>
      <c r="AB852" s="4"/>
      <c r="AC852" s="4"/>
      <c r="AD852" s="4"/>
      <c r="AE852" s="4"/>
      <c r="AF852" s="4"/>
      <c r="AG852" s="4"/>
      <c r="AH852" s="4"/>
      <c r="AI852" s="4"/>
      <c r="AJ852" s="4"/>
      <c r="AK852" s="4"/>
      <c r="AL852" s="4"/>
      <c r="AM852" s="4"/>
      <c r="AN852" s="5"/>
      <c r="AO852" s="4"/>
      <c r="AP852" s="4"/>
      <c r="AQ852" s="4"/>
      <c r="AR852" s="4"/>
      <c r="AS852" s="4"/>
    </row>
    <row r="853" spans="1:45" ht="12.75" customHeight="1" x14ac:dyDescent="0.2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  <c r="AA853" s="4"/>
      <c r="AB853" s="4"/>
      <c r="AC853" s="4"/>
      <c r="AD853" s="4"/>
      <c r="AE853" s="4"/>
      <c r="AF853" s="4"/>
      <c r="AG853" s="4"/>
      <c r="AH853" s="4"/>
      <c r="AI853" s="4"/>
      <c r="AJ853" s="4"/>
      <c r="AK853" s="4"/>
      <c r="AL853" s="4"/>
      <c r="AM853" s="4"/>
      <c r="AN853" s="5"/>
      <c r="AO853" s="4"/>
      <c r="AP853" s="4"/>
      <c r="AQ853" s="4"/>
      <c r="AR853" s="4"/>
      <c r="AS853" s="4"/>
    </row>
    <row r="854" spans="1:45" ht="12.75" customHeight="1" x14ac:dyDescent="0.2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  <c r="AA854" s="4"/>
      <c r="AB854" s="4"/>
      <c r="AC854" s="4"/>
      <c r="AD854" s="4"/>
      <c r="AE854" s="4"/>
      <c r="AF854" s="4"/>
      <c r="AG854" s="4"/>
      <c r="AH854" s="4"/>
      <c r="AI854" s="4"/>
      <c r="AJ854" s="4"/>
      <c r="AK854" s="4"/>
      <c r="AL854" s="4"/>
      <c r="AM854" s="4"/>
      <c r="AN854" s="5"/>
      <c r="AO854" s="4"/>
      <c r="AP854" s="4"/>
      <c r="AQ854" s="4"/>
      <c r="AR854" s="4"/>
      <c r="AS854" s="4"/>
    </row>
    <row r="855" spans="1:45" ht="12.75" customHeight="1" x14ac:dyDescent="0.2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  <c r="AA855" s="4"/>
      <c r="AB855" s="4"/>
      <c r="AC855" s="4"/>
      <c r="AD855" s="4"/>
      <c r="AE855" s="4"/>
      <c r="AF855" s="4"/>
      <c r="AG855" s="4"/>
      <c r="AH855" s="4"/>
      <c r="AI855" s="4"/>
      <c r="AJ855" s="4"/>
      <c r="AK855" s="4"/>
      <c r="AL855" s="4"/>
      <c r="AM855" s="4"/>
      <c r="AN855" s="5"/>
      <c r="AO855" s="4"/>
      <c r="AP855" s="4"/>
      <c r="AQ855" s="4"/>
      <c r="AR855" s="4"/>
      <c r="AS855" s="4"/>
    </row>
    <row r="856" spans="1:45" ht="12.75" customHeight="1" x14ac:dyDescent="0.2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  <c r="AA856" s="4"/>
      <c r="AB856" s="4"/>
      <c r="AC856" s="4"/>
      <c r="AD856" s="4"/>
      <c r="AE856" s="4"/>
      <c r="AF856" s="4"/>
      <c r="AG856" s="4"/>
      <c r="AH856" s="4"/>
      <c r="AI856" s="4"/>
      <c r="AJ856" s="4"/>
      <c r="AK856" s="4"/>
      <c r="AL856" s="4"/>
      <c r="AM856" s="4"/>
      <c r="AN856" s="5"/>
      <c r="AO856" s="4"/>
      <c r="AP856" s="4"/>
      <c r="AQ856" s="4"/>
      <c r="AR856" s="4"/>
      <c r="AS856" s="4"/>
    </row>
    <row r="857" spans="1:45" ht="12.75" customHeight="1" x14ac:dyDescent="0.2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  <c r="AA857" s="4"/>
      <c r="AB857" s="4"/>
      <c r="AC857" s="4"/>
      <c r="AD857" s="4"/>
      <c r="AE857" s="4"/>
      <c r="AF857" s="4"/>
      <c r="AG857" s="4"/>
      <c r="AH857" s="4"/>
      <c r="AI857" s="4"/>
      <c r="AJ857" s="4"/>
      <c r="AK857" s="4"/>
      <c r="AL857" s="4"/>
      <c r="AM857" s="4"/>
      <c r="AN857" s="5"/>
      <c r="AO857" s="4"/>
      <c r="AP857" s="4"/>
      <c r="AQ857" s="4"/>
      <c r="AR857" s="4"/>
      <c r="AS857" s="4"/>
    </row>
    <row r="858" spans="1:45" ht="12.75" customHeight="1" x14ac:dyDescent="0.2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  <c r="AA858" s="4"/>
      <c r="AB858" s="4"/>
      <c r="AC858" s="4"/>
      <c r="AD858" s="4"/>
      <c r="AE858" s="4"/>
      <c r="AF858" s="4"/>
      <c r="AG858" s="4"/>
      <c r="AH858" s="4"/>
      <c r="AI858" s="4"/>
      <c r="AJ858" s="4"/>
      <c r="AK858" s="4"/>
      <c r="AL858" s="4"/>
      <c r="AM858" s="4"/>
      <c r="AN858" s="5"/>
      <c r="AO858" s="4"/>
      <c r="AP858" s="4"/>
      <c r="AQ858" s="4"/>
      <c r="AR858" s="4"/>
      <c r="AS858" s="4"/>
    </row>
    <row r="859" spans="1:45" ht="12.75" customHeight="1" x14ac:dyDescent="0.2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  <c r="AA859" s="4"/>
      <c r="AB859" s="4"/>
      <c r="AC859" s="4"/>
      <c r="AD859" s="4"/>
      <c r="AE859" s="4"/>
      <c r="AF859" s="4"/>
      <c r="AG859" s="4"/>
      <c r="AH859" s="4"/>
      <c r="AI859" s="4"/>
      <c r="AJ859" s="4"/>
      <c r="AK859" s="4"/>
      <c r="AL859" s="4"/>
      <c r="AM859" s="4"/>
      <c r="AN859" s="5"/>
      <c r="AO859" s="4"/>
      <c r="AP859" s="4"/>
      <c r="AQ859" s="4"/>
      <c r="AR859" s="4"/>
      <c r="AS859" s="4"/>
    </row>
    <row r="860" spans="1:45" ht="12.75" customHeight="1" x14ac:dyDescent="0.2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  <c r="AA860" s="4"/>
      <c r="AB860" s="4"/>
      <c r="AC860" s="4"/>
      <c r="AD860" s="4"/>
      <c r="AE860" s="4"/>
      <c r="AF860" s="4"/>
      <c r="AG860" s="4"/>
      <c r="AH860" s="4"/>
      <c r="AI860" s="4"/>
      <c r="AJ860" s="4"/>
      <c r="AK860" s="4"/>
      <c r="AL860" s="4"/>
      <c r="AM860" s="4"/>
      <c r="AN860" s="5"/>
      <c r="AO860" s="4"/>
      <c r="AP860" s="4"/>
      <c r="AQ860" s="4"/>
      <c r="AR860" s="4"/>
      <c r="AS860" s="4"/>
    </row>
    <row r="861" spans="1:45" ht="12.75" customHeight="1" x14ac:dyDescent="0.2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  <c r="AA861" s="4"/>
      <c r="AB861" s="4"/>
      <c r="AC861" s="4"/>
      <c r="AD861" s="4"/>
      <c r="AE861" s="4"/>
      <c r="AF861" s="4"/>
      <c r="AG861" s="4"/>
      <c r="AH861" s="4"/>
      <c r="AI861" s="4"/>
      <c r="AJ861" s="4"/>
      <c r="AK861" s="4"/>
      <c r="AL861" s="4"/>
      <c r="AM861" s="4"/>
      <c r="AN861" s="5"/>
      <c r="AO861" s="4"/>
      <c r="AP861" s="4"/>
      <c r="AQ861" s="4"/>
      <c r="AR861" s="4"/>
      <c r="AS861" s="4"/>
    </row>
    <row r="862" spans="1:45" ht="12.75" customHeight="1" x14ac:dyDescent="0.2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  <c r="AA862" s="4"/>
      <c r="AB862" s="4"/>
      <c r="AC862" s="4"/>
      <c r="AD862" s="4"/>
      <c r="AE862" s="4"/>
      <c r="AF862" s="4"/>
      <c r="AG862" s="4"/>
      <c r="AH862" s="4"/>
      <c r="AI862" s="4"/>
      <c r="AJ862" s="4"/>
      <c r="AK862" s="4"/>
      <c r="AL862" s="4"/>
      <c r="AM862" s="4"/>
      <c r="AN862" s="5"/>
      <c r="AO862" s="4"/>
      <c r="AP862" s="4"/>
      <c r="AQ862" s="4"/>
      <c r="AR862" s="4"/>
      <c r="AS862" s="4"/>
    </row>
    <row r="863" spans="1:45" ht="12.75" customHeight="1" x14ac:dyDescent="0.2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  <c r="AA863" s="4"/>
      <c r="AB863" s="4"/>
      <c r="AC863" s="4"/>
      <c r="AD863" s="4"/>
      <c r="AE863" s="4"/>
      <c r="AF863" s="4"/>
      <c r="AG863" s="4"/>
      <c r="AH863" s="4"/>
      <c r="AI863" s="4"/>
      <c r="AJ863" s="4"/>
      <c r="AK863" s="4"/>
      <c r="AL863" s="4"/>
      <c r="AM863" s="4"/>
      <c r="AN863" s="5"/>
      <c r="AO863" s="4"/>
      <c r="AP863" s="4"/>
      <c r="AQ863" s="4"/>
      <c r="AR863" s="4"/>
      <c r="AS863" s="4"/>
    </row>
    <row r="864" spans="1:45" ht="12.75" customHeight="1" x14ac:dyDescent="0.2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  <c r="AA864" s="4"/>
      <c r="AB864" s="4"/>
      <c r="AC864" s="4"/>
      <c r="AD864" s="4"/>
      <c r="AE864" s="4"/>
      <c r="AF864" s="4"/>
      <c r="AG864" s="4"/>
      <c r="AH864" s="4"/>
      <c r="AI864" s="4"/>
      <c r="AJ864" s="4"/>
      <c r="AK864" s="4"/>
      <c r="AL864" s="4"/>
      <c r="AM864" s="4"/>
      <c r="AN864" s="5"/>
      <c r="AO864" s="4"/>
      <c r="AP864" s="4"/>
      <c r="AQ864" s="4"/>
      <c r="AR864" s="4"/>
      <c r="AS864" s="4"/>
    </row>
    <row r="865" spans="1:45" ht="12.75" customHeight="1" x14ac:dyDescent="0.2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  <c r="AA865" s="4"/>
      <c r="AB865" s="4"/>
      <c r="AC865" s="4"/>
      <c r="AD865" s="4"/>
      <c r="AE865" s="4"/>
      <c r="AF865" s="4"/>
      <c r="AG865" s="4"/>
      <c r="AH865" s="4"/>
      <c r="AI865" s="4"/>
      <c r="AJ865" s="4"/>
      <c r="AK865" s="4"/>
      <c r="AL865" s="4"/>
      <c r="AM865" s="4"/>
      <c r="AN865" s="5"/>
      <c r="AO865" s="4"/>
      <c r="AP865" s="4"/>
      <c r="AQ865" s="4"/>
      <c r="AR865" s="4"/>
      <c r="AS865" s="4"/>
    </row>
    <row r="866" spans="1:45" ht="12.75" customHeight="1" x14ac:dyDescent="0.2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  <c r="AA866" s="4"/>
      <c r="AB866" s="4"/>
      <c r="AC866" s="4"/>
      <c r="AD866" s="4"/>
      <c r="AE866" s="4"/>
      <c r="AF866" s="4"/>
      <c r="AG866" s="4"/>
      <c r="AH866" s="4"/>
      <c r="AI866" s="4"/>
      <c r="AJ866" s="4"/>
      <c r="AK866" s="4"/>
      <c r="AL866" s="4"/>
      <c r="AM866" s="4"/>
      <c r="AN866" s="5"/>
      <c r="AO866" s="4"/>
      <c r="AP866" s="4"/>
      <c r="AQ866" s="4"/>
      <c r="AR866" s="4"/>
      <c r="AS866" s="4"/>
    </row>
    <row r="867" spans="1:45" ht="12.75" customHeight="1" x14ac:dyDescent="0.2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  <c r="AA867" s="4"/>
      <c r="AB867" s="4"/>
      <c r="AC867" s="4"/>
      <c r="AD867" s="4"/>
      <c r="AE867" s="4"/>
      <c r="AF867" s="4"/>
      <c r="AG867" s="4"/>
      <c r="AH867" s="4"/>
      <c r="AI867" s="4"/>
      <c r="AJ867" s="4"/>
      <c r="AK867" s="4"/>
      <c r="AL867" s="4"/>
      <c r="AM867" s="4"/>
      <c r="AN867" s="5"/>
      <c r="AO867" s="4"/>
      <c r="AP867" s="4"/>
      <c r="AQ867" s="4"/>
      <c r="AR867" s="4"/>
      <c r="AS867" s="4"/>
    </row>
    <row r="868" spans="1:45" ht="12.75" customHeight="1" x14ac:dyDescent="0.2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  <c r="AA868" s="4"/>
      <c r="AB868" s="4"/>
      <c r="AC868" s="4"/>
      <c r="AD868" s="4"/>
      <c r="AE868" s="4"/>
      <c r="AF868" s="4"/>
      <c r="AG868" s="4"/>
      <c r="AH868" s="4"/>
      <c r="AI868" s="4"/>
      <c r="AJ868" s="4"/>
      <c r="AK868" s="4"/>
      <c r="AL868" s="4"/>
      <c r="AM868" s="4"/>
      <c r="AN868" s="5"/>
      <c r="AO868" s="4"/>
      <c r="AP868" s="4"/>
      <c r="AQ868" s="4"/>
      <c r="AR868" s="4"/>
      <c r="AS868" s="4"/>
    </row>
    <row r="869" spans="1:45" ht="12.75" customHeight="1" x14ac:dyDescent="0.2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  <c r="AA869" s="4"/>
      <c r="AB869" s="4"/>
      <c r="AC869" s="4"/>
      <c r="AD869" s="4"/>
      <c r="AE869" s="4"/>
      <c r="AF869" s="4"/>
      <c r="AG869" s="4"/>
      <c r="AH869" s="4"/>
      <c r="AI869" s="4"/>
      <c r="AJ869" s="4"/>
      <c r="AK869" s="4"/>
      <c r="AL869" s="4"/>
      <c r="AM869" s="4"/>
      <c r="AN869" s="5"/>
      <c r="AO869" s="4"/>
      <c r="AP869" s="4"/>
      <c r="AQ869" s="4"/>
      <c r="AR869" s="4"/>
      <c r="AS869" s="4"/>
    </row>
    <row r="870" spans="1:45" ht="12.75" customHeight="1" x14ac:dyDescent="0.2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  <c r="AA870" s="4"/>
      <c r="AB870" s="4"/>
      <c r="AC870" s="4"/>
      <c r="AD870" s="4"/>
      <c r="AE870" s="4"/>
      <c r="AF870" s="4"/>
      <c r="AG870" s="4"/>
      <c r="AH870" s="4"/>
      <c r="AI870" s="4"/>
      <c r="AJ870" s="4"/>
      <c r="AK870" s="4"/>
      <c r="AL870" s="4"/>
      <c r="AM870" s="4"/>
      <c r="AN870" s="5"/>
      <c r="AO870" s="4"/>
      <c r="AP870" s="4"/>
      <c r="AQ870" s="4"/>
      <c r="AR870" s="4"/>
      <c r="AS870" s="4"/>
    </row>
    <row r="871" spans="1:45" ht="12.75" customHeight="1" x14ac:dyDescent="0.2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  <c r="AA871" s="4"/>
      <c r="AB871" s="4"/>
      <c r="AC871" s="4"/>
      <c r="AD871" s="4"/>
      <c r="AE871" s="4"/>
      <c r="AF871" s="4"/>
      <c r="AG871" s="4"/>
      <c r="AH871" s="4"/>
      <c r="AI871" s="4"/>
      <c r="AJ871" s="4"/>
      <c r="AK871" s="4"/>
      <c r="AL871" s="4"/>
      <c r="AM871" s="4"/>
      <c r="AN871" s="5"/>
      <c r="AO871" s="4"/>
      <c r="AP871" s="4"/>
      <c r="AQ871" s="4"/>
      <c r="AR871" s="4"/>
      <c r="AS871" s="4"/>
    </row>
    <row r="872" spans="1:45" ht="12.75" customHeight="1" x14ac:dyDescent="0.2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  <c r="AA872" s="4"/>
      <c r="AB872" s="4"/>
      <c r="AC872" s="4"/>
      <c r="AD872" s="4"/>
      <c r="AE872" s="4"/>
      <c r="AF872" s="4"/>
      <c r="AG872" s="4"/>
      <c r="AH872" s="4"/>
      <c r="AI872" s="4"/>
      <c r="AJ872" s="4"/>
      <c r="AK872" s="4"/>
      <c r="AL872" s="4"/>
      <c r="AM872" s="4"/>
      <c r="AN872" s="5"/>
      <c r="AO872" s="4"/>
      <c r="AP872" s="4"/>
      <c r="AQ872" s="4"/>
      <c r="AR872" s="4"/>
      <c r="AS872" s="4"/>
    </row>
    <row r="873" spans="1:45" ht="12.75" customHeight="1" x14ac:dyDescent="0.2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  <c r="AA873" s="4"/>
      <c r="AB873" s="4"/>
      <c r="AC873" s="4"/>
      <c r="AD873" s="4"/>
      <c r="AE873" s="4"/>
      <c r="AF873" s="4"/>
      <c r="AG873" s="4"/>
      <c r="AH873" s="4"/>
      <c r="AI873" s="4"/>
      <c r="AJ873" s="4"/>
      <c r="AK873" s="4"/>
      <c r="AL873" s="4"/>
      <c r="AM873" s="4"/>
      <c r="AN873" s="5"/>
      <c r="AO873" s="4"/>
      <c r="AP873" s="4"/>
      <c r="AQ873" s="4"/>
      <c r="AR873" s="4"/>
      <c r="AS873" s="4"/>
    </row>
    <row r="874" spans="1:45" ht="12.75" customHeight="1" x14ac:dyDescent="0.2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  <c r="AA874" s="4"/>
      <c r="AB874" s="4"/>
      <c r="AC874" s="4"/>
      <c r="AD874" s="4"/>
      <c r="AE874" s="4"/>
      <c r="AF874" s="4"/>
      <c r="AG874" s="4"/>
      <c r="AH874" s="4"/>
      <c r="AI874" s="4"/>
      <c r="AJ874" s="4"/>
      <c r="AK874" s="4"/>
      <c r="AL874" s="4"/>
      <c r="AM874" s="4"/>
      <c r="AN874" s="5"/>
      <c r="AO874" s="4"/>
      <c r="AP874" s="4"/>
      <c r="AQ874" s="4"/>
      <c r="AR874" s="4"/>
      <c r="AS874" s="4"/>
    </row>
    <row r="875" spans="1:45" ht="12.75" customHeight="1" x14ac:dyDescent="0.2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  <c r="AA875" s="4"/>
      <c r="AB875" s="4"/>
      <c r="AC875" s="4"/>
      <c r="AD875" s="4"/>
      <c r="AE875" s="4"/>
      <c r="AF875" s="4"/>
      <c r="AG875" s="4"/>
      <c r="AH875" s="4"/>
      <c r="AI875" s="4"/>
      <c r="AJ875" s="4"/>
      <c r="AK875" s="4"/>
      <c r="AL875" s="4"/>
      <c r="AM875" s="4"/>
      <c r="AN875" s="5"/>
      <c r="AO875" s="4"/>
      <c r="AP875" s="4"/>
      <c r="AQ875" s="4"/>
      <c r="AR875" s="4"/>
      <c r="AS875" s="4"/>
    </row>
    <row r="876" spans="1:45" ht="12.75" customHeight="1" x14ac:dyDescent="0.2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  <c r="AA876" s="4"/>
      <c r="AB876" s="4"/>
      <c r="AC876" s="4"/>
      <c r="AD876" s="4"/>
      <c r="AE876" s="4"/>
      <c r="AF876" s="4"/>
      <c r="AG876" s="4"/>
      <c r="AH876" s="4"/>
      <c r="AI876" s="4"/>
      <c r="AJ876" s="4"/>
      <c r="AK876" s="4"/>
      <c r="AL876" s="4"/>
      <c r="AM876" s="4"/>
      <c r="AN876" s="5"/>
      <c r="AO876" s="4"/>
      <c r="AP876" s="4"/>
      <c r="AQ876" s="4"/>
      <c r="AR876" s="4"/>
      <c r="AS876" s="4"/>
    </row>
    <row r="877" spans="1:45" ht="12.75" customHeight="1" x14ac:dyDescent="0.2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  <c r="AA877" s="4"/>
      <c r="AB877" s="4"/>
      <c r="AC877" s="4"/>
      <c r="AD877" s="4"/>
      <c r="AE877" s="4"/>
      <c r="AF877" s="4"/>
      <c r="AG877" s="4"/>
      <c r="AH877" s="4"/>
      <c r="AI877" s="4"/>
      <c r="AJ877" s="4"/>
      <c r="AK877" s="4"/>
      <c r="AL877" s="4"/>
      <c r="AM877" s="4"/>
      <c r="AN877" s="5"/>
      <c r="AO877" s="4"/>
      <c r="AP877" s="4"/>
      <c r="AQ877" s="4"/>
      <c r="AR877" s="4"/>
      <c r="AS877" s="4"/>
    </row>
    <row r="878" spans="1:45" ht="12.75" customHeight="1" x14ac:dyDescent="0.2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  <c r="AA878" s="4"/>
      <c r="AB878" s="4"/>
      <c r="AC878" s="4"/>
      <c r="AD878" s="4"/>
      <c r="AE878" s="4"/>
      <c r="AF878" s="4"/>
      <c r="AG878" s="4"/>
      <c r="AH878" s="4"/>
      <c r="AI878" s="4"/>
      <c r="AJ878" s="4"/>
      <c r="AK878" s="4"/>
      <c r="AL878" s="4"/>
      <c r="AM878" s="4"/>
      <c r="AN878" s="5"/>
      <c r="AO878" s="4"/>
      <c r="AP878" s="4"/>
      <c r="AQ878" s="4"/>
      <c r="AR878" s="4"/>
      <c r="AS878" s="4"/>
    </row>
    <row r="879" spans="1:45" ht="12.75" customHeight="1" x14ac:dyDescent="0.2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  <c r="AA879" s="4"/>
      <c r="AB879" s="4"/>
      <c r="AC879" s="4"/>
      <c r="AD879" s="4"/>
      <c r="AE879" s="4"/>
      <c r="AF879" s="4"/>
      <c r="AG879" s="4"/>
      <c r="AH879" s="4"/>
      <c r="AI879" s="4"/>
      <c r="AJ879" s="4"/>
      <c r="AK879" s="4"/>
      <c r="AL879" s="4"/>
      <c r="AM879" s="4"/>
      <c r="AN879" s="5"/>
      <c r="AO879" s="4"/>
      <c r="AP879" s="4"/>
      <c r="AQ879" s="4"/>
      <c r="AR879" s="4"/>
      <c r="AS879" s="4"/>
    </row>
    <row r="880" spans="1:45" ht="12.75" customHeight="1" x14ac:dyDescent="0.2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  <c r="AA880" s="4"/>
      <c r="AB880" s="4"/>
      <c r="AC880" s="4"/>
      <c r="AD880" s="4"/>
      <c r="AE880" s="4"/>
      <c r="AF880" s="4"/>
      <c r="AG880" s="4"/>
      <c r="AH880" s="4"/>
      <c r="AI880" s="4"/>
      <c r="AJ880" s="4"/>
      <c r="AK880" s="4"/>
      <c r="AL880" s="4"/>
      <c r="AM880" s="4"/>
      <c r="AN880" s="5"/>
      <c r="AO880" s="4"/>
      <c r="AP880" s="4"/>
      <c r="AQ880" s="4"/>
      <c r="AR880" s="4"/>
      <c r="AS880" s="4"/>
    </row>
    <row r="881" spans="1:45" ht="12.75" customHeight="1" x14ac:dyDescent="0.2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  <c r="AA881" s="4"/>
      <c r="AB881" s="4"/>
      <c r="AC881" s="4"/>
      <c r="AD881" s="4"/>
      <c r="AE881" s="4"/>
      <c r="AF881" s="4"/>
      <c r="AG881" s="4"/>
      <c r="AH881" s="4"/>
      <c r="AI881" s="4"/>
      <c r="AJ881" s="4"/>
      <c r="AK881" s="4"/>
      <c r="AL881" s="4"/>
      <c r="AM881" s="4"/>
      <c r="AN881" s="5"/>
      <c r="AO881" s="4"/>
      <c r="AP881" s="4"/>
      <c r="AQ881" s="4"/>
      <c r="AR881" s="4"/>
      <c r="AS881" s="4"/>
    </row>
    <row r="882" spans="1:45" ht="12.75" customHeight="1" x14ac:dyDescent="0.2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  <c r="AA882" s="4"/>
      <c r="AB882" s="4"/>
      <c r="AC882" s="4"/>
      <c r="AD882" s="4"/>
      <c r="AE882" s="4"/>
      <c r="AF882" s="4"/>
      <c r="AG882" s="4"/>
      <c r="AH882" s="4"/>
      <c r="AI882" s="4"/>
      <c r="AJ882" s="4"/>
      <c r="AK882" s="4"/>
      <c r="AL882" s="4"/>
      <c r="AM882" s="4"/>
      <c r="AN882" s="5"/>
      <c r="AO882" s="4"/>
      <c r="AP882" s="4"/>
      <c r="AQ882" s="4"/>
      <c r="AR882" s="4"/>
      <c r="AS882" s="4"/>
    </row>
    <row r="883" spans="1:45" ht="12.75" customHeight="1" x14ac:dyDescent="0.2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  <c r="AA883" s="4"/>
      <c r="AB883" s="4"/>
      <c r="AC883" s="4"/>
      <c r="AD883" s="4"/>
      <c r="AE883" s="4"/>
      <c r="AF883" s="4"/>
      <c r="AG883" s="4"/>
      <c r="AH883" s="4"/>
      <c r="AI883" s="4"/>
      <c r="AJ883" s="4"/>
      <c r="AK883" s="4"/>
      <c r="AL883" s="4"/>
      <c r="AM883" s="4"/>
      <c r="AN883" s="5"/>
      <c r="AO883" s="4"/>
      <c r="AP883" s="4"/>
      <c r="AQ883" s="4"/>
      <c r="AR883" s="4"/>
      <c r="AS883" s="4"/>
    </row>
    <row r="884" spans="1:45" ht="12.75" customHeight="1" x14ac:dyDescent="0.2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  <c r="AA884" s="4"/>
      <c r="AB884" s="4"/>
      <c r="AC884" s="4"/>
      <c r="AD884" s="4"/>
      <c r="AE884" s="4"/>
      <c r="AF884" s="4"/>
      <c r="AG884" s="4"/>
      <c r="AH884" s="4"/>
      <c r="AI884" s="4"/>
      <c r="AJ884" s="4"/>
      <c r="AK884" s="4"/>
      <c r="AL884" s="4"/>
      <c r="AM884" s="4"/>
      <c r="AN884" s="5"/>
      <c r="AO884" s="4"/>
      <c r="AP884" s="4"/>
      <c r="AQ884" s="4"/>
      <c r="AR884" s="4"/>
      <c r="AS884" s="4"/>
    </row>
    <row r="885" spans="1:45" ht="12.75" customHeight="1" x14ac:dyDescent="0.2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  <c r="AA885" s="4"/>
      <c r="AB885" s="4"/>
      <c r="AC885" s="4"/>
      <c r="AD885" s="4"/>
      <c r="AE885" s="4"/>
      <c r="AF885" s="4"/>
      <c r="AG885" s="4"/>
      <c r="AH885" s="4"/>
      <c r="AI885" s="4"/>
      <c r="AJ885" s="4"/>
      <c r="AK885" s="4"/>
      <c r="AL885" s="4"/>
      <c r="AM885" s="4"/>
      <c r="AN885" s="5"/>
      <c r="AO885" s="4"/>
      <c r="AP885" s="4"/>
      <c r="AQ885" s="4"/>
      <c r="AR885" s="4"/>
      <c r="AS885" s="4"/>
    </row>
    <row r="886" spans="1:45" ht="12.75" customHeight="1" x14ac:dyDescent="0.2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  <c r="AA886" s="4"/>
      <c r="AB886" s="4"/>
      <c r="AC886" s="4"/>
      <c r="AD886" s="4"/>
      <c r="AE886" s="4"/>
      <c r="AF886" s="4"/>
      <c r="AG886" s="4"/>
      <c r="AH886" s="4"/>
      <c r="AI886" s="4"/>
      <c r="AJ886" s="4"/>
      <c r="AK886" s="4"/>
      <c r="AL886" s="4"/>
      <c r="AM886" s="4"/>
      <c r="AN886" s="5"/>
      <c r="AO886" s="4"/>
      <c r="AP886" s="4"/>
      <c r="AQ886" s="4"/>
      <c r="AR886" s="4"/>
      <c r="AS886" s="4"/>
    </row>
    <row r="887" spans="1:45" ht="12.75" customHeight="1" x14ac:dyDescent="0.2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  <c r="AA887" s="4"/>
      <c r="AB887" s="4"/>
      <c r="AC887" s="4"/>
      <c r="AD887" s="4"/>
      <c r="AE887" s="4"/>
      <c r="AF887" s="4"/>
      <c r="AG887" s="4"/>
      <c r="AH887" s="4"/>
      <c r="AI887" s="4"/>
      <c r="AJ887" s="4"/>
      <c r="AK887" s="4"/>
      <c r="AL887" s="4"/>
      <c r="AM887" s="4"/>
      <c r="AN887" s="5"/>
      <c r="AO887" s="4"/>
      <c r="AP887" s="4"/>
      <c r="AQ887" s="4"/>
      <c r="AR887" s="4"/>
      <c r="AS887" s="4"/>
    </row>
    <row r="888" spans="1:45" ht="12.75" customHeight="1" x14ac:dyDescent="0.2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  <c r="AA888" s="4"/>
      <c r="AB888" s="4"/>
      <c r="AC888" s="4"/>
      <c r="AD888" s="4"/>
      <c r="AE888" s="4"/>
      <c r="AF888" s="4"/>
      <c r="AG888" s="4"/>
      <c r="AH888" s="4"/>
      <c r="AI888" s="4"/>
      <c r="AJ888" s="4"/>
      <c r="AK888" s="4"/>
      <c r="AL888" s="4"/>
      <c r="AM888" s="4"/>
      <c r="AN888" s="5"/>
      <c r="AO888" s="4"/>
      <c r="AP888" s="4"/>
      <c r="AQ888" s="4"/>
      <c r="AR888" s="4"/>
      <c r="AS888" s="4"/>
    </row>
    <row r="889" spans="1:45" ht="12.75" customHeight="1" x14ac:dyDescent="0.2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  <c r="AA889" s="4"/>
      <c r="AB889" s="4"/>
      <c r="AC889" s="4"/>
      <c r="AD889" s="4"/>
      <c r="AE889" s="4"/>
      <c r="AF889" s="4"/>
      <c r="AG889" s="4"/>
      <c r="AH889" s="4"/>
      <c r="AI889" s="4"/>
      <c r="AJ889" s="4"/>
      <c r="AK889" s="4"/>
      <c r="AL889" s="4"/>
      <c r="AM889" s="4"/>
      <c r="AN889" s="5"/>
      <c r="AO889" s="4"/>
      <c r="AP889" s="4"/>
      <c r="AQ889" s="4"/>
      <c r="AR889" s="4"/>
      <c r="AS889" s="4"/>
    </row>
    <row r="890" spans="1:45" ht="12.75" customHeight="1" x14ac:dyDescent="0.2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  <c r="AA890" s="4"/>
      <c r="AB890" s="4"/>
      <c r="AC890" s="4"/>
      <c r="AD890" s="4"/>
      <c r="AE890" s="4"/>
      <c r="AF890" s="4"/>
      <c r="AG890" s="4"/>
      <c r="AH890" s="4"/>
      <c r="AI890" s="4"/>
      <c r="AJ890" s="4"/>
      <c r="AK890" s="4"/>
      <c r="AL890" s="4"/>
      <c r="AM890" s="4"/>
      <c r="AN890" s="5"/>
      <c r="AO890" s="4"/>
      <c r="AP890" s="4"/>
      <c r="AQ890" s="4"/>
      <c r="AR890" s="4"/>
      <c r="AS890" s="4"/>
    </row>
    <row r="891" spans="1:45" ht="12.75" customHeight="1" x14ac:dyDescent="0.2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  <c r="AA891" s="4"/>
      <c r="AB891" s="4"/>
      <c r="AC891" s="4"/>
      <c r="AD891" s="4"/>
      <c r="AE891" s="4"/>
      <c r="AF891" s="4"/>
      <c r="AG891" s="4"/>
      <c r="AH891" s="4"/>
      <c r="AI891" s="4"/>
      <c r="AJ891" s="4"/>
      <c r="AK891" s="4"/>
      <c r="AL891" s="4"/>
      <c r="AM891" s="4"/>
      <c r="AN891" s="5"/>
      <c r="AO891" s="4"/>
      <c r="AP891" s="4"/>
      <c r="AQ891" s="4"/>
      <c r="AR891" s="4"/>
      <c r="AS891" s="4"/>
    </row>
    <row r="892" spans="1:45" ht="12.75" customHeight="1" x14ac:dyDescent="0.2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  <c r="AA892" s="4"/>
      <c r="AB892" s="4"/>
      <c r="AC892" s="4"/>
      <c r="AD892" s="4"/>
      <c r="AE892" s="4"/>
      <c r="AF892" s="4"/>
      <c r="AG892" s="4"/>
      <c r="AH892" s="4"/>
      <c r="AI892" s="4"/>
      <c r="AJ892" s="4"/>
      <c r="AK892" s="4"/>
      <c r="AL892" s="4"/>
      <c r="AM892" s="4"/>
      <c r="AN892" s="5"/>
      <c r="AO892" s="4"/>
      <c r="AP892" s="4"/>
      <c r="AQ892" s="4"/>
      <c r="AR892" s="4"/>
      <c r="AS892" s="4"/>
    </row>
    <row r="893" spans="1:45" ht="12.75" customHeight="1" x14ac:dyDescent="0.2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  <c r="AA893" s="4"/>
      <c r="AB893" s="4"/>
      <c r="AC893" s="4"/>
      <c r="AD893" s="4"/>
      <c r="AE893" s="4"/>
      <c r="AF893" s="4"/>
      <c r="AG893" s="4"/>
      <c r="AH893" s="4"/>
      <c r="AI893" s="4"/>
      <c r="AJ893" s="4"/>
      <c r="AK893" s="4"/>
      <c r="AL893" s="4"/>
      <c r="AM893" s="4"/>
      <c r="AN893" s="5"/>
      <c r="AO893" s="4"/>
      <c r="AP893" s="4"/>
      <c r="AQ893" s="4"/>
      <c r="AR893" s="4"/>
      <c r="AS893" s="4"/>
    </row>
    <row r="894" spans="1:45" ht="12.75" customHeight="1" x14ac:dyDescent="0.2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  <c r="AA894" s="4"/>
      <c r="AB894" s="4"/>
      <c r="AC894" s="4"/>
      <c r="AD894" s="4"/>
      <c r="AE894" s="4"/>
      <c r="AF894" s="4"/>
      <c r="AG894" s="4"/>
      <c r="AH894" s="4"/>
      <c r="AI894" s="4"/>
      <c r="AJ894" s="4"/>
      <c r="AK894" s="4"/>
      <c r="AL894" s="4"/>
      <c r="AM894" s="4"/>
      <c r="AN894" s="5"/>
      <c r="AO894" s="4"/>
      <c r="AP894" s="4"/>
      <c r="AQ894" s="4"/>
      <c r="AR894" s="4"/>
      <c r="AS894" s="4"/>
    </row>
    <row r="895" spans="1:45" ht="12.75" customHeight="1" x14ac:dyDescent="0.2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  <c r="AA895" s="4"/>
      <c r="AB895" s="4"/>
      <c r="AC895" s="4"/>
      <c r="AD895" s="4"/>
      <c r="AE895" s="4"/>
      <c r="AF895" s="4"/>
      <c r="AG895" s="4"/>
      <c r="AH895" s="4"/>
      <c r="AI895" s="4"/>
      <c r="AJ895" s="4"/>
      <c r="AK895" s="4"/>
      <c r="AL895" s="4"/>
      <c r="AM895" s="4"/>
      <c r="AN895" s="5"/>
      <c r="AO895" s="4"/>
      <c r="AP895" s="4"/>
      <c r="AQ895" s="4"/>
      <c r="AR895" s="4"/>
      <c r="AS895" s="4"/>
    </row>
    <row r="896" spans="1:45" ht="12.75" customHeight="1" x14ac:dyDescent="0.2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  <c r="AA896" s="4"/>
      <c r="AB896" s="4"/>
      <c r="AC896" s="4"/>
      <c r="AD896" s="4"/>
      <c r="AE896" s="4"/>
      <c r="AF896" s="4"/>
      <c r="AG896" s="4"/>
      <c r="AH896" s="4"/>
      <c r="AI896" s="4"/>
      <c r="AJ896" s="4"/>
      <c r="AK896" s="4"/>
      <c r="AL896" s="4"/>
      <c r="AM896" s="4"/>
      <c r="AN896" s="5"/>
      <c r="AO896" s="4"/>
      <c r="AP896" s="4"/>
      <c r="AQ896" s="4"/>
      <c r="AR896" s="4"/>
      <c r="AS896" s="4"/>
    </row>
    <row r="897" spans="1:45" ht="12.75" customHeight="1" x14ac:dyDescent="0.2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  <c r="AA897" s="4"/>
      <c r="AB897" s="4"/>
      <c r="AC897" s="4"/>
      <c r="AD897" s="4"/>
      <c r="AE897" s="4"/>
      <c r="AF897" s="4"/>
      <c r="AG897" s="4"/>
      <c r="AH897" s="4"/>
      <c r="AI897" s="4"/>
      <c r="AJ897" s="4"/>
      <c r="AK897" s="4"/>
      <c r="AL897" s="4"/>
      <c r="AM897" s="4"/>
      <c r="AN897" s="5"/>
      <c r="AO897" s="4"/>
      <c r="AP897" s="4"/>
      <c r="AQ897" s="4"/>
      <c r="AR897" s="4"/>
      <c r="AS897" s="4"/>
    </row>
    <row r="898" spans="1:45" ht="12.75" customHeight="1" x14ac:dyDescent="0.2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  <c r="AA898" s="4"/>
      <c r="AB898" s="4"/>
      <c r="AC898" s="4"/>
      <c r="AD898" s="4"/>
      <c r="AE898" s="4"/>
      <c r="AF898" s="4"/>
      <c r="AG898" s="4"/>
      <c r="AH898" s="4"/>
      <c r="AI898" s="4"/>
      <c r="AJ898" s="4"/>
      <c r="AK898" s="4"/>
      <c r="AL898" s="4"/>
      <c r="AM898" s="4"/>
      <c r="AN898" s="5"/>
      <c r="AO898" s="4"/>
      <c r="AP898" s="4"/>
      <c r="AQ898" s="4"/>
      <c r="AR898" s="4"/>
      <c r="AS898" s="4"/>
    </row>
    <row r="899" spans="1:45" ht="12.75" customHeight="1" x14ac:dyDescent="0.2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  <c r="AA899" s="4"/>
      <c r="AB899" s="4"/>
      <c r="AC899" s="4"/>
      <c r="AD899" s="4"/>
      <c r="AE899" s="4"/>
      <c r="AF899" s="4"/>
      <c r="AG899" s="4"/>
      <c r="AH899" s="4"/>
      <c r="AI899" s="4"/>
      <c r="AJ899" s="4"/>
      <c r="AK899" s="4"/>
      <c r="AL899" s="4"/>
      <c r="AM899" s="4"/>
      <c r="AN899" s="5"/>
      <c r="AO899" s="4"/>
      <c r="AP899" s="4"/>
      <c r="AQ899" s="4"/>
      <c r="AR899" s="4"/>
      <c r="AS899" s="4"/>
    </row>
    <row r="900" spans="1:45" ht="12.75" customHeight="1" x14ac:dyDescent="0.2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  <c r="AA900" s="4"/>
      <c r="AB900" s="4"/>
      <c r="AC900" s="4"/>
      <c r="AD900" s="4"/>
      <c r="AE900" s="4"/>
      <c r="AF900" s="4"/>
      <c r="AG900" s="4"/>
      <c r="AH900" s="4"/>
      <c r="AI900" s="4"/>
      <c r="AJ900" s="4"/>
      <c r="AK900" s="4"/>
      <c r="AL900" s="4"/>
      <c r="AM900" s="4"/>
      <c r="AN900" s="5"/>
      <c r="AO900" s="4"/>
      <c r="AP900" s="4"/>
      <c r="AQ900" s="4"/>
      <c r="AR900" s="4"/>
      <c r="AS900" s="4"/>
    </row>
    <row r="901" spans="1:45" ht="12.75" customHeight="1" x14ac:dyDescent="0.2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  <c r="AA901" s="4"/>
      <c r="AB901" s="4"/>
      <c r="AC901" s="4"/>
      <c r="AD901" s="4"/>
      <c r="AE901" s="4"/>
      <c r="AF901" s="4"/>
      <c r="AG901" s="4"/>
      <c r="AH901" s="4"/>
      <c r="AI901" s="4"/>
      <c r="AJ901" s="4"/>
      <c r="AK901" s="4"/>
      <c r="AL901" s="4"/>
      <c r="AM901" s="4"/>
      <c r="AN901" s="5"/>
      <c r="AO901" s="4"/>
      <c r="AP901" s="4"/>
      <c r="AQ901" s="4"/>
      <c r="AR901" s="4"/>
      <c r="AS901" s="4"/>
    </row>
    <row r="902" spans="1:45" ht="12.75" customHeight="1" x14ac:dyDescent="0.2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  <c r="AA902" s="4"/>
      <c r="AB902" s="4"/>
      <c r="AC902" s="4"/>
      <c r="AD902" s="4"/>
      <c r="AE902" s="4"/>
      <c r="AF902" s="4"/>
      <c r="AG902" s="4"/>
      <c r="AH902" s="4"/>
      <c r="AI902" s="4"/>
      <c r="AJ902" s="4"/>
      <c r="AK902" s="4"/>
      <c r="AL902" s="4"/>
      <c r="AM902" s="4"/>
      <c r="AN902" s="5"/>
      <c r="AO902" s="4"/>
      <c r="AP902" s="4"/>
      <c r="AQ902" s="4"/>
      <c r="AR902" s="4"/>
      <c r="AS902" s="4"/>
    </row>
    <row r="903" spans="1:45" ht="12.75" customHeight="1" x14ac:dyDescent="0.2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  <c r="AA903" s="4"/>
      <c r="AB903" s="4"/>
      <c r="AC903" s="4"/>
      <c r="AD903" s="4"/>
      <c r="AE903" s="4"/>
      <c r="AF903" s="4"/>
      <c r="AG903" s="4"/>
      <c r="AH903" s="4"/>
      <c r="AI903" s="4"/>
      <c r="AJ903" s="4"/>
      <c r="AK903" s="4"/>
      <c r="AL903" s="4"/>
      <c r="AM903" s="4"/>
      <c r="AN903" s="5"/>
      <c r="AO903" s="4"/>
      <c r="AP903" s="4"/>
      <c r="AQ903" s="4"/>
      <c r="AR903" s="4"/>
      <c r="AS903" s="4"/>
    </row>
    <row r="904" spans="1:45" ht="12.75" customHeight="1" x14ac:dyDescent="0.2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  <c r="AA904" s="4"/>
      <c r="AB904" s="4"/>
      <c r="AC904" s="4"/>
      <c r="AD904" s="4"/>
      <c r="AE904" s="4"/>
      <c r="AF904" s="4"/>
      <c r="AG904" s="4"/>
      <c r="AH904" s="4"/>
      <c r="AI904" s="4"/>
      <c r="AJ904" s="4"/>
      <c r="AK904" s="4"/>
      <c r="AL904" s="4"/>
      <c r="AM904" s="4"/>
      <c r="AN904" s="5"/>
      <c r="AO904" s="4"/>
      <c r="AP904" s="4"/>
      <c r="AQ904" s="4"/>
      <c r="AR904" s="4"/>
      <c r="AS904" s="4"/>
    </row>
    <row r="905" spans="1:45" ht="12.75" customHeight="1" x14ac:dyDescent="0.2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  <c r="AA905" s="4"/>
      <c r="AB905" s="4"/>
      <c r="AC905" s="4"/>
      <c r="AD905" s="4"/>
      <c r="AE905" s="4"/>
      <c r="AF905" s="4"/>
      <c r="AG905" s="4"/>
      <c r="AH905" s="4"/>
      <c r="AI905" s="4"/>
      <c r="AJ905" s="4"/>
      <c r="AK905" s="4"/>
      <c r="AL905" s="4"/>
      <c r="AM905" s="4"/>
      <c r="AN905" s="5"/>
      <c r="AO905" s="4"/>
      <c r="AP905" s="4"/>
      <c r="AQ905" s="4"/>
      <c r="AR905" s="4"/>
      <c r="AS905" s="4"/>
    </row>
    <row r="906" spans="1:45" ht="12.75" customHeight="1" x14ac:dyDescent="0.2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  <c r="AA906" s="4"/>
      <c r="AB906" s="4"/>
      <c r="AC906" s="4"/>
      <c r="AD906" s="4"/>
      <c r="AE906" s="4"/>
      <c r="AF906" s="4"/>
      <c r="AG906" s="4"/>
      <c r="AH906" s="4"/>
      <c r="AI906" s="4"/>
      <c r="AJ906" s="4"/>
      <c r="AK906" s="4"/>
      <c r="AL906" s="4"/>
      <c r="AM906" s="4"/>
      <c r="AN906" s="5"/>
      <c r="AO906" s="4"/>
      <c r="AP906" s="4"/>
      <c r="AQ906" s="4"/>
      <c r="AR906" s="4"/>
      <c r="AS906" s="4"/>
    </row>
    <row r="907" spans="1:45" ht="12.75" customHeight="1" x14ac:dyDescent="0.2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  <c r="AA907" s="4"/>
      <c r="AB907" s="4"/>
      <c r="AC907" s="4"/>
      <c r="AD907" s="4"/>
      <c r="AE907" s="4"/>
      <c r="AF907" s="4"/>
      <c r="AG907" s="4"/>
      <c r="AH907" s="4"/>
      <c r="AI907" s="4"/>
      <c r="AJ907" s="4"/>
      <c r="AK907" s="4"/>
      <c r="AL907" s="4"/>
      <c r="AM907" s="4"/>
      <c r="AN907" s="5"/>
      <c r="AO907" s="4"/>
      <c r="AP907" s="4"/>
      <c r="AQ907" s="4"/>
      <c r="AR907" s="4"/>
      <c r="AS907" s="4"/>
    </row>
    <row r="908" spans="1:45" ht="12.75" customHeight="1" x14ac:dyDescent="0.2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  <c r="AA908" s="4"/>
      <c r="AB908" s="4"/>
      <c r="AC908" s="4"/>
      <c r="AD908" s="4"/>
      <c r="AE908" s="4"/>
      <c r="AF908" s="4"/>
      <c r="AG908" s="4"/>
      <c r="AH908" s="4"/>
      <c r="AI908" s="4"/>
      <c r="AJ908" s="4"/>
      <c r="AK908" s="4"/>
      <c r="AL908" s="4"/>
      <c r="AM908" s="4"/>
      <c r="AN908" s="5"/>
      <c r="AO908" s="4"/>
      <c r="AP908" s="4"/>
      <c r="AQ908" s="4"/>
      <c r="AR908" s="4"/>
      <c r="AS908" s="4"/>
    </row>
    <row r="909" spans="1:45" ht="12.75" customHeight="1" x14ac:dyDescent="0.2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  <c r="AA909" s="4"/>
      <c r="AB909" s="4"/>
      <c r="AC909" s="4"/>
      <c r="AD909" s="4"/>
      <c r="AE909" s="4"/>
      <c r="AF909" s="4"/>
      <c r="AG909" s="4"/>
      <c r="AH909" s="4"/>
      <c r="AI909" s="4"/>
      <c r="AJ909" s="4"/>
      <c r="AK909" s="4"/>
      <c r="AL909" s="4"/>
      <c r="AM909" s="4"/>
      <c r="AN909" s="5"/>
      <c r="AO909" s="4"/>
      <c r="AP909" s="4"/>
      <c r="AQ909" s="4"/>
      <c r="AR909" s="4"/>
      <c r="AS909" s="4"/>
    </row>
    <row r="910" spans="1:45" ht="12.75" customHeight="1" x14ac:dyDescent="0.2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  <c r="AA910" s="4"/>
      <c r="AB910" s="4"/>
      <c r="AC910" s="4"/>
      <c r="AD910" s="4"/>
      <c r="AE910" s="4"/>
      <c r="AF910" s="4"/>
      <c r="AG910" s="4"/>
      <c r="AH910" s="4"/>
      <c r="AI910" s="4"/>
      <c r="AJ910" s="4"/>
      <c r="AK910" s="4"/>
      <c r="AL910" s="4"/>
      <c r="AM910" s="4"/>
      <c r="AN910" s="5"/>
      <c r="AO910" s="4"/>
      <c r="AP910" s="4"/>
      <c r="AQ910" s="4"/>
      <c r="AR910" s="4"/>
      <c r="AS910" s="4"/>
    </row>
    <row r="911" spans="1:45" ht="12.75" customHeight="1" x14ac:dyDescent="0.2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  <c r="AA911" s="4"/>
      <c r="AB911" s="4"/>
      <c r="AC911" s="4"/>
      <c r="AD911" s="4"/>
      <c r="AE911" s="4"/>
      <c r="AF911" s="4"/>
      <c r="AG911" s="4"/>
      <c r="AH911" s="4"/>
      <c r="AI911" s="4"/>
      <c r="AJ911" s="4"/>
      <c r="AK911" s="4"/>
      <c r="AL911" s="4"/>
      <c r="AM911" s="4"/>
      <c r="AN911" s="5"/>
      <c r="AO911" s="4"/>
      <c r="AP911" s="4"/>
      <c r="AQ911" s="4"/>
      <c r="AR911" s="4"/>
      <c r="AS911" s="4"/>
    </row>
    <row r="912" spans="1:45" ht="12.75" customHeight="1" x14ac:dyDescent="0.2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  <c r="AA912" s="4"/>
      <c r="AB912" s="4"/>
      <c r="AC912" s="4"/>
      <c r="AD912" s="4"/>
      <c r="AE912" s="4"/>
      <c r="AF912" s="4"/>
      <c r="AG912" s="4"/>
      <c r="AH912" s="4"/>
      <c r="AI912" s="4"/>
      <c r="AJ912" s="4"/>
      <c r="AK912" s="4"/>
      <c r="AL912" s="4"/>
      <c r="AM912" s="4"/>
      <c r="AN912" s="5"/>
      <c r="AO912" s="4"/>
      <c r="AP912" s="4"/>
      <c r="AQ912" s="4"/>
      <c r="AR912" s="4"/>
      <c r="AS912" s="4"/>
    </row>
    <row r="913" spans="1:45" ht="12.75" customHeight="1" x14ac:dyDescent="0.2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  <c r="AA913" s="4"/>
      <c r="AB913" s="4"/>
      <c r="AC913" s="4"/>
      <c r="AD913" s="4"/>
      <c r="AE913" s="4"/>
      <c r="AF913" s="4"/>
      <c r="AG913" s="4"/>
      <c r="AH913" s="4"/>
      <c r="AI913" s="4"/>
      <c r="AJ913" s="4"/>
      <c r="AK913" s="4"/>
      <c r="AL913" s="4"/>
      <c r="AM913" s="4"/>
      <c r="AN913" s="5"/>
      <c r="AO913" s="4"/>
      <c r="AP913" s="4"/>
      <c r="AQ913" s="4"/>
      <c r="AR913" s="4"/>
      <c r="AS913" s="4"/>
    </row>
    <row r="914" spans="1:45" ht="12.75" customHeight="1" x14ac:dyDescent="0.2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  <c r="AA914" s="4"/>
      <c r="AB914" s="4"/>
      <c r="AC914" s="4"/>
      <c r="AD914" s="4"/>
      <c r="AE914" s="4"/>
      <c r="AF914" s="4"/>
      <c r="AG914" s="4"/>
      <c r="AH914" s="4"/>
      <c r="AI914" s="4"/>
      <c r="AJ914" s="4"/>
      <c r="AK914" s="4"/>
      <c r="AL914" s="4"/>
      <c r="AM914" s="4"/>
      <c r="AN914" s="5"/>
      <c r="AO914" s="4"/>
      <c r="AP914" s="4"/>
      <c r="AQ914" s="4"/>
      <c r="AR914" s="4"/>
      <c r="AS914" s="4"/>
    </row>
    <row r="915" spans="1:45" ht="12.75" customHeight="1" x14ac:dyDescent="0.2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  <c r="AA915" s="4"/>
      <c r="AB915" s="4"/>
      <c r="AC915" s="4"/>
      <c r="AD915" s="4"/>
      <c r="AE915" s="4"/>
      <c r="AF915" s="4"/>
      <c r="AG915" s="4"/>
      <c r="AH915" s="4"/>
      <c r="AI915" s="4"/>
      <c r="AJ915" s="4"/>
      <c r="AK915" s="4"/>
      <c r="AL915" s="4"/>
      <c r="AM915" s="4"/>
      <c r="AN915" s="5"/>
      <c r="AO915" s="4"/>
      <c r="AP915" s="4"/>
      <c r="AQ915" s="4"/>
      <c r="AR915" s="4"/>
      <c r="AS915" s="4"/>
    </row>
    <row r="916" spans="1:45" ht="12.75" customHeight="1" x14ac:dyDescent="0.2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  <c r="AA916" s="4"/>
      <c r="AB916" s="4"/>
      <c r="AC916" s="4"/>
      <c r="AD916" s="4"/>
      <c r="AE916" s="4"/>
      <c r="AF916" s="4"/>
      <c r="AG916" s="4"/>
      <c r="AH916" s="4"/>
      <c r="AI916" s="4"/>
      <c r="AJ916" s="4"/>
      <c r="AK916" s="4"/>
      <c r="AL916" s="4"/>
      <c r="AM916" s="4"/>
      <c r="AN916" s="5"/>
      <c r="AO916" s="4"/>
      <c r="AP916" s="4"/>
      <c r="AQ916" s="4"/>
      <c r="AR916" s="4"/>
      <c r="AS916" s="4"/>
    </row>
    <row r="917" spans="1:45" ht="12.75" customHeight="1" x14ac:dyDescent="0.2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  <c r="AA917" s="4"/>
      <c r="AB917" s="4"/>
      <c r="AC917" s="4"/>
      <c r="AD917" s="4"/>
      <c r="AE917" s="4"/>
      <c r="AF917" s="4"/>
      <c r="AG917" s="4"/>
      <c r="AH917" s="4"/>
      <c r="AI917" s="4"/>
      <c r="AJ917" s="4"/>
      <c r="AK917" s="4"/>
      <c r="AL917" s="4"/>
      <c r="AM917" s="4"/>
      <c r="AN917" s="5"/>
      <c r="AO917" s="4"/>
      <c r="AP917" s="4"/>
      <c r="AQ917" s="4"/>
      <c r="AR917" s="4"/>
      <c r="AS917" s="4"/>
    </row>
    <row r="918" spans="1:45" ht="12.75" customHeight="1" x14ac:dyDescent="0.2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  <c r="AA918" s="4"/>
      <c r="AB918" s="4"/>
      <c r="AC918" s="4"/>
      <c r="AD918" s="4"/>
      <c r="AE918" s="4"/>
      <c r="AF918" s="4"/>
      <c r="AG918" s="4"/>
      <c r="AH918" s="4"/>
      <c r="AI918" s="4"/>
      <c r="AJ918" s="4"/>
      <c r="AK918" s="4"/>
      <c r="AL918" s="4"/>
      <c r="AM918" s="4"/>
      <c r="AN918" s="5"/>
      <c r="AO918" s="4"/>
      <c r="AP918" s="4"/>
      <c r="AQ918" s="4"/>
      <c r="AR918" s="4"/>
      <c r="AS918" s="4"/>
    </row>
    <row r="919" spans="1:45" ht="12.75" customHeight="1" x14ac:dyDescent="0.2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  <c r="AA919" s="4"/>
      <c r="AB919" s="4"/>
      <c r="AC919" s="4"/>
      <c r="AD919" s="4"/>
      <c r="AE919" s="4"/>
      <c r="AF919" s="4"/>
      <c r="AG919" s="4"/>
      <c r="AH919" s="4"/>
      <c r="AI919" s="4"/>
      <c r="AJ919" s="4"/>
      <c r="AK919" s="4"/>
      <c r="AL919" s="4"/>
      <c r="AM919" s="4"/>
      <c r="AN919" s="5"/>
      <c r="AO919" s="4"/>
      <c r="AP919" s="4"/>
      <c r="AQ919" s="4"/>
      <c r="AR919" s="4"/>
      <c r="AS919" s="4"/>
    </row>
    <row r="920" spans="1:45" ht="12.75" customHeight="1" x14ac:dyDescent="0.2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  <c r="AA920" s="4"/>
      <c r="AB920" s="4"/>
      <c r="AC920" s="4"/>
      <c r="AD920" s="4"/>
      <c r="AE920" s="4"/>
      <c r="AF920" s="4"/>
      <c r="AG920" s="4"/>
      <c r="AH920" s="4"/>
      <c r="AI920" s="4"/>
      <c r="AJ920" s="4"/>
      <c r="AK920" s="4"/>
      <c r="AL920" s="4"/>
      <c r="AM920" s="4"/>
      <c r="AN920" s="5"/>
      <c r="AO920" s="4"/>
      <c r="AP920" s="4"/>
      <c r="AQ920" s="4"/>
      <c r="AR920" s="4"/>
      <c r="AS920" s="4"/>
    </row>
    <row r="921" spans="1:45" ht="12.75" customHeight="1" x14ac:dyDescent="0.2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  <c r="AA921" s="4"/>
      <c r="AB921" s="4"/>
      <c r="AC921" s="4"/>
      <c r="AD921" s="4"/>
      <c r="AE921" s="4"/>
      <c r="AF921" s="4"/>
      <c r="AG921" s="4"/>
      <c r="AH921" s="4"/>
      <c r="AI921" s="4"/>
      <c r="AJ921" s="4"/>
      <c r="AK921" s="4"/>
      <c r="AL921" s="4"/>
      <c r="AM921" s="4"/>
      <c r="AN921" s="5"/>
      <c r="AO921" s="4"/>
      <c r="AP921" s="4"/>
      <c r="AQ921" s="4"/>
      <c r="AR921" s="4"/>
      <c r="AS921" s="4"/>
    </row>
    <row r="922" spans="1:45" ht="12.75" customHeight="1" x14ac:dyDescent="0.2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  <c r="AA922" s="4"/>
      <c r="AB922" s="4"/>
      <c r="AC922" s="4"/>
      <c r="AD922" s="4"/>
      <c r="AE922" s="4"/>
      <c r="AF922" s="4"/>
      <c r="AG922" s="4"/>
      <c r="AH922" s="4"/>
      <c r="AI922" s="4"/>
      <c r="AJ922" s="4"/>
      <c r="AK922" s="4"/>
      <c r="AL922" s="4"/>
      <c r="AM922" s="4"/>
      <c r="AN922" s="5"/>
      <c r="AO922" s="4"/>
      <c r="AP922" s="4"/>
      <c r="AQ922" s="4"/>
      <c r="AR922" s="4"/>
      <c r="AS922" s="4"/>
    </row>
    <row r="923" spans="1:45" ht="12.75" customHeight="1" x14ac:dyDescent="0.2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  <c r="AA923" s="4"/>
      <c r="AB923" s="4"/>
      <c r="AC923" s="4"/>
      <c r="AD923" s="4"/>
      <c r="AE923" s="4"/>
      <c r="AF923" s="4"/>
      <c r="AG923" s="4"/>
      <c r="AH923" s="4"/>
      <c r="AI923" s="4"/>
      <c r="AJ923" s="4"/>
      <c r="AK923" s="4"/>
      <c r="AL923" s="4"/>
      <c r="AM923" s="4"/>
      <c r="AN923" s="5"/>
      <c r="AO923" s="4"/>
      <c r="AP923" s="4"/>
      <c r="AQ923" s="4"/>
      <c r="AR923" s="4"/>
      <c r="AS923" s="4"/>
    </row>
    <row r="924" spans="1:45" ht="12.75" customHeight="1" x14ac:dyDescent="0.2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  <c r="AA924" s="4"/>
      <c r="AB924" s="4"/>
      <c r="AC924" s="4"/>
      <c r="AD924" s="4"/>
      <c r="AE924" s="4"/>
      <c r="AF924" s="4"/>
      <c r="AG924" s="4"/>
      <c r="AH924" s="4"/>
      <c r="AI924" s="4"/>
      <c r="AJ924" s="4"/>
      <c r="AK924" s="4"/>
      <c r="AL924" s="4"/>
      <c r="AM924" s="4"/>
      <c r="AN924" s="5"/>
      <c r="AO924" s="4"/>
      <c r="AP924" s="4"/>
      <c r="AQ924" s="4"/>
      <c r="AR924" s="4"/>
      <c r="AS924" s="4"/>
    </row>
    <row r="925" spans="1:45" ht="12.75" customHeight="1" x14ac:dyDescent="0.2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  <c r="AA925" s="4"/>
      <c r="AB925" s="4"/>
      <c r="AC925" s="4"/>
      <c r="AD925" s="4"/>
      <c r="AE925" s="4"/>
      <c r="AF925" s="4"/>
      <c r="AG925" s="4"/>
      <c r="AH925" s="4"/>
      <c r="AI925" s="4"/>
      <c r="AJ925" s="4"/>
      <c r="AK925" s="4"/>
      <c r="AL925" s="4"/>
      <c r="AM925" s="4"/>
      <c r="AN925" s="5"/>
      <c r="AO925" s="4"/>
      <c r="AP925" s="4"/>
      <c r="AQ925" s="4"/>
      <c r="AR925" s="4"/>
      <c r="AS925" s="4"/>
    </row>
    <row r="926" spans="1:45" ht="12.75" customHeight="1" x14ac:dyDescent="0.2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  <c r="AA926" s="4"/>
      <c r="AB926" s="4"/>
      <c r="AC926" s="4"/>
      <c r="AD926" s="4"/>
      <c r="AE926" s="4"/>
      <c r="AF926" s="4"/>
      <c r="AG926" s="4"/>
      <c r="AH926" s="4"/>
      <c r="AI926" s="4"/>
      <c r="AJ926" s="4"/>
      <c r="AK926" s="4"/>
      <c r="AL926" s="4"/>
      <c r="AM926" s="4"/>
      <c r="AN926" s="5"/>
      <c r="AO926" s="4"/>
      <c r="AP926" s="4"/>
      <c r="AQ926" s="4"/>
      <c r="AR926" s="4"/>
      <c r="AS926" s="4"/>
    </row>
    <row r="927" spans="1:45" ht="12.75" customHeight="1" x14ac:dyDescent="0.2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  <c r="AA927" s="4"/>
      <c r="AB927" s="4"/>
      <c r="AC927" s="4"/>
      <c r="AD927" s="4"/>
      <c r="AE927" s="4"/>
      <c r="AF927" s="4"/>
      <c r="AG927" s="4"/>
      <c r="AH927" s="4"/>
      <c r="AI927" s="4"/>
      <c r="AJ927" s="4"/>
      <c r="AK927" s="4"/>
      <c r="AL927" s="4"/>
      <c r="AM927" s="4"/>
      <c r="AN927" s="5"/>
      <c r="AO927" s="4"/>
      <c r="AP927" s="4"/>
      <c r="AQ927" s="4"/>
      <c r="AR927" s="4"/>
      <c r="AS927" s="4"/>
    </row>
    <row r="928" spans="1:45" ht="12.75" customHeight="1" x14ac:dyDescent="0.2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  <c r="AA928" s="4"/>
      <c r="AB928" s="4"/>
      <c r="AC928" s="4"/>
      <c r="AD928" s="4"/>
      <c r="AE928" s="4"/>
      <c r="AF928" s="4"/>
      <c r="AG928" s="4"/>
      <c r="AH928" s="4"/>
      <c r="AI928" s="4"/>
      <c r="AJ928" s="4"/>
      <c r="AK928" s="4"/>
      <c r="AL928" s="4"/>
      <c r="AM928" s="4"/>
      <c r="AN928" s="5"/>
      <c r="AO928" s="4"/>
      <c r="AP928" s="4"/>
      <c r="AQ928" s="4"/>
      <c r="AR928" s="4"/>
      <c r="AS928" s="4"/>
    </row>
    <row r="929" spans="1:45" ht="12.75" customHeight="1" x14ac:dyDescent="0.2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  <c r="AA929" s="4"/>
      <c r="AB929" s="4"/>
      <c r="AC929" s="4"/>
      <c r="AD929" s="4"/>
      <c r="AE929" s="4"/>
      <c r="AF929" s="4"/>
      <c r="AG929" s="4"/>
      <c r="AH929" s="4"/>
      <c r="AI929" s="4"/>
      <c r="AJ929" s="4"/>
      <c r="AK929" s="4"/>
      <c r="AL929" s="4"/>
      <c r="AM929" s="4"/>
      <c r="AN929" s="5"/>
      <c r="AO929" s="4"/>
      <c r="AP929" s="4"/>
      <c r="AQ929" s="4"/>
      <c r="AR929" s="4"/>
      <c r="AS929" s="4"/>
    </row>
    <row r="930" spans="1:45" ht="12.75" customHeight="1" x14ac:dyDescent="0.2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  <c r="AA930" s="4"/>
      <c r="AB930" s="4"/>
      <c r="AC930" s="4"/>
      <c r="AD930" s="4"/>
      <c r="AE930" s="4"/>
      <c r="AF930" s="4"/>
      <c r="AG930" s="4"/>
      <c r="AH930" s="4"/>
      <c r="AI930" s="4"/>
      <c r="AJ930" s="4"/>
      <c r="AK930" s="4"/>
      <c r="AL930" s="4"/>
      <c r="AM930" s="4"/>
      <c r="AN930" s="5"/>
      <c r="AO930" s="4"/>
      <c r="AP930" s="4"/>
      <c r="AQ930" s="4"/>
      <c r="AR930" s="4"/>
      <c r="AS930" s="4"/>
    </row>
    <row r="931" spans="1:45" ht="12.75" customHeight="1" x14ac:dyDescent="0.2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  <c r="AA931" s="4"/>
      <c r="AB931" s="4"/>
      <c r="AC931" s="4"/>
      <c r="AD931" s="4"/>
      <c r="AE931" s="4"/>
      <c r="AF931" s="4"/>
      <c r="AG931" s="4"/>
      <c r="AH931" s="4"/>
      <c r="AI931" s="4"/>
      <c r="AJ931" s="4"/>
      <c r="AK931" s="4"/>
      <c r="AL931" s="4"/>
      <c r="AM931" s="4"/>
      <c r="AN931" s="5"/>
      <c r="AO931" s="4"/>
      <c r="AP931" s="4"/>
      <c r="AQ931" s="4"/>
      <c r="AR931" s="4"/>
      <c r="AS931" s="4"/>
    </row>
    <row r="932" spans="1:45" ht="12.75" customHeight="1" x14ac:dyDescent="0.2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  <c r="AA932" s="4"/>
      <c r="AB932" s="4"/>
      <c r="AC932" s="4"/>
      <c r="AD932" s="4"/>
      <c r="AE932" s="4"/>
      <c r="AF932" s="4"/>
      <c r="AG932" s="4"/>
      <c r="AH932" s="4"/>
      <c r="AI932" s="4"/>
      <c r="AJ932" s="4"/>
      <c r="AK932" s="4"/>
      <c r="AL932" s="4"/>
      <c r="AM932" s="4"/>
      <c r="AN932" s="5"/>
      <c r="AO932" s="4"/>
      <c r="AP932" s="4"/>
      <c r="AQ932" s="4"/>
      <c r="AR932" s="4"/>
      <c r="AS932" s="4"/>
    </row>
    <row r="933" spans="1:45" ht="12.75" customHeight="1" x14ac:dyDescent="0.2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  <c r="AA933" s="4"/>
      <c r="AB933" s="4"/>
      <c r="AC933" s="4"/>
      <c r="AD933" s="4"/>
      <c r="AE933" s="4"/>
      <c r="AF933" s="4"/>
      <c r="AG933" s="4"/>
      <c r="AH933" s="4"/>
      <c r="AI933" s="4"/>
      <c r="AJ933" s="4"/>
      <c r="AK933" s="4"/>
      <c r="AL933" s="4"/>
      <c r="AM933" s="4"/>
      <c r="AN933" s="5"/>
      <c r="AO933" s="4"/>
      <c r="AP933" s="4"/>
      <c r="AQ933" s="4"/>
      <c r="AR933" s="4"/>
      <c r="AS933" s="4"/>
    </row>
    <row r="934" spans="1:45" ht="12.75" customHeight="1" x14ac:dyDescent="0.2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  <c r="AA934" s="4"/>
      <c r="AB934" s="4"/>
      <c r="AC934" s="4"/>
      <c r="AD934" s="4"/>
      <c r="AE934" s="4"/>
      <c r="AF934" s="4"/>
      <c r="AG934" s="4"/>
      <c r="AH934" s="4"/>
      <c r="AI934" s="4"/>
      <c r="AJ934" s="4"/>
      <c r="AK934" s="4"/>
      <c r="AL934" s="4"/>
      <c r="AM934" s="4"/>
      <c r="AN934" s="5"/>
      <c r="AO934" s="4"/>
      <c r="AP934" s="4"/>
      <c r="AQ934" s="4"/>
      <c r="AR934" s="4"/>
      <c r="AS934" s="4"/>
    </row>
    <row r="935" spans="1:45" ht="12.75" customHeight="1" x14ac:dyDescent="0.2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  <c r="AA935" s="4"/>
      <c r="AB935" s="4"/>
      <c r="AC935" s="4"/>
      <c r="AD935" s="4"/>
      <c r="AE935" s="4"/>
      <c r="AF935" s="4"/>
      <c r="AG935" s="4"/>
      <c r="AH935" s="4"/>
      <c r="AI935" s="4"/>
      <c r="AJ935" s="4"/>
      <c r="AK935" s="4"/>
      <c r="AL935" s="4"/>
      <c r="AM935" s="4"/>
      <c r="AN935" s="5"/>
      <c r="AO935" s="4"/>
      <c r="AP935" s="4"/>
      <c r="AQ935" s="4"/>
      <c r="AR935" s="4"/>
      <c r="AS935" s="4"/>
    </row>
    <row r="936" spans="1:45" ht="12.75" customHeight="1" x14ac:dyDescent="0.2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  <c r="AA936" s="4"/>
      <c r="AB936" s="4"/>
      <c r="AC936" s="4"/>
      <c r="AD936" s="4"/>
      <c r="AE936" s="4"/>
      <c r="AF936" s="4"/>
      <c r="AG936" s="4"/>
      <c r="AH936" s="4"/>
      <c r="AI936" s="4"/>
      <c r="AJ936" s="4"/>
      <c r="AK936" s="4"/>
      <c r="AL936" s="4"/>
      <c r="AM936" s="4"/>
      <c r="AN936" s="5"/>
      <c r="AO936" s="4"/>
      <c r="AP936" s="4"/>
      <c r="AQ936" s="4"/>
      <c r="AR936" s="4"/>
      <c r="AS936" s="4"/>
    </row>
    <row r="937" spans="1:45" ht="12.75" customHeight="1" x14ac:dyDescent="0.2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  <c r="AA937" s="4"/>
      <c r="AB937" s="4"/>
      <c r="AC937" s="4"/>
      <c r="AD937" s="4"/>
      <c r="AE937" s="4"/>
      <c r="AF937" s="4"/>
      <c r="AG937" s="4"/>
      <c r="AH937" s="4"/>
      <c r="AI937" s="4"/>
      <c r="AJ937" s="4"/>
      <c r="AK937" s="4"/>
      <c r="AL937" s="4"/>
      <c r="AM937" s="4"/>
      <c r="AN937" s="5"/>
      <c r="AO937" s="4"/>
      <c r="AP937" s="4"/>
      <c r="AQ937" s="4"/>
      <c r="AR937" s="4"/>
      <c r="AS937" s="4"/>
    </row>
    <row r="938" spans="1:45" ht="12.75" customHeight="1" x14ac:dyDescent="0.2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  <c r="AA938" s="4"/>
      <c r="AB938" s="4"/>
      <c r="AC938" s="4"/>
      <c r="AD938" s="4"/>
      <c r="AE938" s="4"/>
      <c r="AF938" s="4"/>
      <c r="AG938" s="4"/>
      <c r="AH938" s="4"/>
      <c r="AI938" s="4"/>
      <c r="AJ938" s="4"/>
      <c r="AK938" s="4"/>
      <c r="AL938" s="4"/>
      <c r="AM938" s="4"/>
      <c r="AN938" s="5"/>
      <c r="AO938" s="4"/>
      <c r="AP938" s="4"/>
      <c r="AQ938" s="4"/>
      <c r="AR938" s="4"/>
      <c r="AS938" s="4"/>
    </row>
    <row r="939" spans="1:45" ht="12.75" customHeight="1" x14ac:dyDescent="0.2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  <c r="AA939" s="4"/>
      <c r="AB939" s="4"/>
      <c r="AC939" s="4"/>
      <c r="AD939" s="4"/>
      <c r="AE939" s="4"/>
      <c r="AF939" s="4"/>
      <c r="AG939" s="4"/>
      <c r="AH939" s="4"/>
      <c r="AI939" s="4"/>
      <c r="AJ939" s="4"/>
      <c r="AK939" s="4"/>
      <c r="AL939" s="4"/>
      <c r="AM939" s="4"/>
      <c r="AN939" s="5"/>
      <c r="AO939" s="4"/>
      <c r="AP939" s="4"/>
      <c r="AQ939" s="4"/>
      <c r="AR939" s="4"/>
      <c r="AS939" s="4"/>
    </row>
    <row r="940" spans="1:45" ht="12.75" customHeight="1" x14ac:dyDescent="0.2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  <c r="AA940" s="4"/>
      <c r="AB940" s="4"/>
      <c r="AC940" s="4"/>
      <c r="AD940" s="4"/>
      <c r="AE940" s="4"/>
      <c r="AF940" s="4"/>
      <c r="AG940" s="4"/>
      <c r="AH940" s="4"/>
      <c r="AI940" s="4"/>
      <c r="AJ940" s="4"/>
      <c r="AK940" s="4"/>
      <c r="AL940" s="4"/>
      <c r="AM940" s="4"/>
      <c r="AN940" s="5"/>
      <c r="AO940" s="4"/>
      <c r="AP940" s="4"/>
      <c r="AQ940" s="4"/>
      <c r="AR940" s="4"/>
      <c r="AS940" s="4"/>
    </row>
    <row r="941" spans="1:45" ht="12.75" customHeight="1" x14ac:dyDescent="0.2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  <c r="AA941" s="4"/>
      <c r="AB941" s="4"/>
      <c r="AC941" s="4"/>
      <c r="AD941" s="4"/>
      <c r="AE941" s="4"/>
      <c r="AF941" s="4"/>
      <c r="AG941" s="4"/>
      <c r="AH941" s="4"/>
      <c r="AI941" s="4"/>
      <c r="AJ941" s="4"/>
      <c r="AK941" s="4"/>
      <c r="AL941" s="4"/>
      <c r="AM941" s="4"/>
      <c r="AN941" s="5"/>
      <c r="AO941" s="4"/>
      <c r="AP941" s="4"/>
      <c r="AQ941" s="4"/>
      <c r="AR941" s="4"/>
      <c r="AS941" s="4"/>
    </row>
    <row r="942" spans="1:45" ht="12.75" customHeight="1" x14ac:dyDescent="0.2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  <c r="AA942" s="4"/>
      <c r="AB942" s="4"/>
      <c r="AC942" s="4"/>
      <c r="AD942" s="4"/>
      <c r="AE942" s="4"/>
      <c r="AF942" s="4"/>
      <c r="AG942" s="4"/>
      <c r="AH942" s="4"/>
      <c r="AI942" s="4"/>
      <c r="AJ942" s="4"/>
      <c r="AK942" s="4"/>
      <c r="AL942" s="4"/>
      <c r="AM942" s="4"/>
      <c r="AN942" s="5"/>
      <c r="AO942" s="4"/>
      <c r="AP942" s="4"/>
      <c r="AQ942" s="4"/>
      <c r="AR942" s="4"/>
      <c r="AS942" s="4"/>
    </row>
    <row r="943" spans="1:45" ht="12.75" customHeight="1" x14ac:dyDescent="0.2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  <c r="AA943" s="4"/>
      <c r="AB943" s="4"/>
      <c r="AC943" s="4"/>
      <c r="AD943" s="4"/>
      <c r="AE943" s="4"/>
      <c r="AF943" s="4"/>
      <c r="AG943" s="4"/>
      <c r="AH943" s="4"/>
      <c r="AI943" s="4"/>
      <c r="AJ943" s="4"/>
      <c r="AK943" s="4"/>
      <c r="AL943" s="4"/>
      <c r="AM943" s="4"/>
      <c r="AN943" s="5"/>
      <c r="AO943" s="4"/>
      <c r="AP943" s="4"/>
      <c r="AQ943" s="4"/>
      <c r="AR943" s="4"/>
      <c r="AS943" s="4"/>
    </row>
    <row r="944" spans="1:45" ht="12.75" customHeight="1" x14ac:dyDescent="0.2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  <c r="AA944" s="4"/>
      <c r="AB944" s="4"/>
      <c r="AC944" s="4"/>
      <c r="AD944" s="4"/>
      <c r="AE944" s="4"/>
      <c r="AF944" s="4"/>
      <c r="AG944" s="4"/>
      <c r="AH944" s="4"/>
      <c r="AI944" s="4"/>
      <c r="AJ944" s="4"/>
      <c r="AK944" s="4"/>
      <c r="AL944" s="4"/>
      <c r="AM944" s="4"/>
      <c r="AN944" s="5"/>
      <c r="AO944" s="4"/>
      <c r="AP944" s="4"/>
      <c r="AQ944" s="4"/>
      <c r="AR944" s="4"/>
      <c r="AS944" s="4"/>
    </row>
    <row r="945" spans="1:45" ht="12.75" customHeight="1" x14ac:dyDescent="0.2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  <c r="AA945" s="4"/>
      <c r="AB945" s="4"/>
      <c r="AC945" s="4"/>
      <c r="AD945" s="4"/>
      <c r="AE945" s="4"/>
      <c r="AF945" s="4"/>
      <c r="AG945" s="4"/>
      <c r="AH945" s="4"/>
      <c r="AI945" s="4"/>
      <c r="AJ945" s="4"/>
      <c r="AK945" s="4"/>
      <c r="AL945" s="4"/>
      <c r="AM945" s="4"/>
      <c r="AN945" s="5"/>
      <c r="AO945" s="4"/>
      <c r="AP945" s="4"/>
      <c r="AQ945" s="4"/>
      <c r="AR945" s="4"/>
      <c r="AS945" s="4"/>
    </row>
    <row r="946" spans="1:45" ht="12.75" customHeight="1" x14ac:dyDescent="0.2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  <c r="AA946" s="4"/>
      <c r="AB946" s="4"/>
      <c r="AC946" s="4"/>
      <c r="AD946" s="4"/>
      <c r="AE946" s="4"/>
      <c r="AF946" s="4"/>
      <c r="AG946" s="4"/>
      <c r="AH946" s="4"/>
      <c r="AI946" s="4"/>
      <c r="AJ946" s="4"/>
      <c r="AK946" s="4"/>
      <c r="AL946" s="4"/>
      <c r="AM946" s="4"/>
      <c r="AN946" s="5"/>
      <c r="AO946" s="4"/>
      <c r="AP946" s="4"/>
      <c r="AQ946" s="4"/>
      <c r="AR946" s="4"/>
      <c r="AS946" s="4"/>
    </row>
    <row r="947" spans="1:45" ht="12.75" customHeight="1" x14ac:dyDescent="0.2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  <c r="AA947" s="4"/>
      <c r="AB947" s="4"/>
      <c r="AC947" s="4"/>
      <c r="AD947" s="4"/>
      <c r="AE947" s="4"/>
      <c r="AF947" s="4"/>
      <c r="AG947" s="4"/>
      <c r="AH947" s="4"/>
      <c r="AI947" s="4"/>
      <c r="AJ947" s="4"/>
      <c r="AK947" s="4"/>
      <c r="AL947" s="4"/>
      <c r="AM947" s="4"/>
      <c r="AN947" s="5"/>
      <c r="AO947" s="4"/>
      <c r="AP947" s="4"/>
      <c r="AQ947" s="4"/>
      <c r="AR947" s="4"/>
      <c r="AS947" s="4"/>
    </row>
    <row r="948" spans="1:45" ht="12.75" customHeight="1" x14ac:dyDescent="0.2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  <c r="AA948" s="4"/>
      <c r="AB948" s="4"/>
      <c r="AC948" s="4"/>
      <c r="AD948" s="4"/>
      <c r="AE948" s="4"/>
      <c r="AF948" s="4"/>
      <c r="AG948" s="4"/>
      <c r="AH948" s="4"/>
      <c r="AI948" s="4"/>
      <c r="AJ948" s="4"/>
      <c r="AK948" s="4"/>
      <c r="AL948" s="4"/>
      <c r="AM948" s="4"/>
      <c r="AN948" s="5"/>
      <c r="AO948" s="4"/>
      <c r="AP948" s="4"/>
      <c r="AQ948" s="4"/>
      <c r="AR948" s="4"/>
      <c r="AS948" s="4"/>
    </row>
    <row r="949" spans="1:45" ht="12.75" customHeight="1" x14ac:dyDescent="0.2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  <c r="AA949" s="4"/>
      <c r="AB949" s="4"/>
      <c r="AC949" s="4"/>
      <c r="AD949" s="4"/>
      <c r="AE949" s="4"/>
      <c r="AF949" s="4"/>
      <c r="AG949" s="4"/>
      <c r="AH949" s="4"/>
      <c r="AI949" s="4"/>
      <c r="AJ949" s="4"/>
      <c r="AK949" s="4"/>
      <c r="AL949" s="4"/>
      <c r="AM949" s="4"/>
      <c r="AN949" s="5"/>
      <c r="AO949" s="4"/>
      <c r="AP949" s="4"/>
      <c r="AQ949" s="4"/>
      <c r="AR949" s="4"/>
      <c r="AS949" s="4"/>
    </row>
    <row r="950" spans="1:45" ht="12.75" customHeight="1" x14ac:dyDescent="0.2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  <c r="AA950" s="4"/>
      <c r="AB950" s="4"/>
      <c r="AC950" s="4"/>
      <c r="AD950" s="4"/>
      <c r="AE950" s="4"/>
      <c r="AF950" s="4"/>
      <c r="AG950" s="4"/>
      <c r="AH950" s="4"/>
      <c r="AI950" s="4"/>
      <c r="AJ950" s="4"/>
      <c r="AK950" s="4"/>
      <c r="AL950" s="4"/>
      <c r="AM950" s="4"/>
      <c r="AN950" s="5"/>
      <c r="AO950" s="4"/>
      <c r="AP950" s="4"/>
      <c r="AQ950" s="4"/>
      <c r="AR950" s="4"/>
      <c r="AS950" s="4"/>
    </row>
    <row r="951" spans="1:45" ht="12.75" customHeight="1" x14ac:dyDescent="0.2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  <c r="AA951" s="4"/>
      <c r="AB951" s="4"/>
      <c r="AC951" s="4"/>
      <c r="AD951" s="4"/>
      <c r="AE951" s="4"/>
      <c r="AF951" s="4"/>
      <c r="AG951" s="4"/>
      <c r="AH951" s="4"/>
      <c r="AI951" s="4"/>
      <c r="AJ951" s="4"/>
      <c r="AK951" s="4"/>
      <c r="AL951" s="4"/>
      <c r="AM951" s="4"/>
      <c r="AN951" s="5"/>
      <c r="AO951" s="4"/>
      <c r="AP951" s="4"/>
      <c r="AQ951" s="4"/>
      <c r="AR951" s="4"/>
      <c r="AS951" s="4"/>
    </row>
    <row r="952" spans="1:45" ht="12.75" customHeight="1" x14ac:dyDescent="0.2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  <c r="AA952" s="4"/>
      <c r="AB952" s="4"/>
      <c r="AC952" s="4"/>
      <c r="AD952" s="4"/>
      <c r="AE952" s="4"/>
      <c r="AF952" s="4"/>
      <c r="AG952" s="4"/>
      <c r="AH952" s="4"/>
      <c r="AI952" s="4"/>
      <c r="AJ952" s="4"/>
      <c r="AK952" s="4"/>
      <c r="AL952" s="4"/>
      <c r="AM952" s="4"/>
      <c r="AN952" s="5"/>
      <c r="AO952" s="4"/>
      <c r="AP952" s="4"/>
      <c r="AQ952" s="4"/>
      <c r="AR952" s="4"/>
      <c r="AS952" s="4"/>
    </row>
    <row r="953" spans="1:45" ht="12.75" customHeight="1" x14ac:dyDescent="0.2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  <c r="AA953" s="4"/>
      <c r="AB953" s="4"/>
      <c r="AC953" s="4"/>
      <c r="AD953" s="4"/>
      <c r="AE953" s="4"/>
      <c r="AF953" s="4"/>
      <c r="AG953" s="4"/>
      <c r="AH953" s="4"/>
      <c r="AI953" s="4"/>
      <c r="AJ953" s="4"/>
      <c r="AK953" s="4"/>
      <c r="AL953" s="4"/>
      <c r="AM953" s="4"/>
      <c r="AN953" s="5"/>
      <c r="AO953" s="4"/>
      <c r="AP953" s="4"/>
      <c r="AQ953" s="4"/>
      <c r="AR953" s="4"/>
      <c r="AS953" s="4"/>
    </row>
    <row r="954" spans="1:45" ht="12.75" customHeight="1" x14ac:dyDescent="0.2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  <c r="AA954" s="4"/>
      <c r="AB954" s="4"/>
      <c r="AC954" s="4"/>
      <c r="AD954" s="4"/>
      <c r="AE954" s="4"/>
      <c r="AF954" s="4"/>
      <c r="AG954" s="4"/>
      <c r="AH954" s="4"/>
      <c r="AI954" s="4"/>
      <c r="AJ954" s="4"/>
      <c r="AK954" s="4"/>
      <c r="AL954" s="4"/>
      <c r="AM954" s="4"/>
      <c r="AN954" s="5"/>
      <c r="AO954" s="4"/>
      <c r="AP954" s="4"/>
      <c r="AQ954" s="4"/>
      <c r="AR954" s="4"/>
      <c r="AS954" s="4"/>
    </row>
    <row r="955" spans="1:45" ht="12.75" customHeight="1" x14ac:dyDescent="0.2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  <c r="AA955" s="4"/>
      <c r="AB955" s="4"/>
      <c r="AC955" s="4"/>
      <c r="AD955" s="4"/>
      <c r="AE955" s="4"/>
      <c r="AF955" s="4"/>
      <c r="AG955" s="4"/>
      <c r="AH955" s="4"/>
      <c r="AI955" s="4"/>
      <c r="AJ955" s="4"/>
      <c r="AK955" s="4"/>
      <c r="AL955" s="4"/>
      <c r="AM955" s="4"/>
      <c r="AN955" s="5"/>
      <c r="AO955" s="4"/>
      <c r="AP955" s="4"/>
      <c r="AQ955" s="4"/>
      <c r="AR955" s="4"/>
      <c r="AS955" s="4"/>
    </row>
    <row r="956" spans="1:45" ht="12.75" customHeight="1" x14ac:dyDescent="0.2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  <c r="AA956" s="4"/>
      <c r="AB956" s="4"/>
      <c r="AC956" s="4"/>
      <c r="AD956" s="4"/>
      <c r="AE956" s="4"/>
      <c r="AF956" s="4"/>
      <c r="AG956" s="4"/>
      <c r="AH956" s="4"/>
      <c r="AI956" s="4"/>
      <c r="AJ956" s="4"/>
      <c r="AK956" s="4"/>
      <c r="AL956" s="4"/>
      <c r="AM956" s="4"/>
      <c r="AN956" s="5"/>
      <c r="AO956" s="4"/>
      <c r="AP956" s="4"/>
      <c r="AQ956" s="4"/>
      <c r="AR956" s="4"/>
      <c r="AS956" s="4"/>
    </row>
    <row r="957" spans="1:45" ht="12.75" customHeight="1" x14ac:dyDescent="0.2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  <c r="AA957" s="4"/>
      <c r="AB957" s="4"/>
      <c r="AC957" s="4"/>
      <c r="AD957" s="4"/>
      <c r="AE957" s="4"/>
      <c r="AF957" s="4"/>
      <c r="AG957" s="4"/>
      <c r="AH957" s="4"/>
      <c r="AI957" s="4"/>
      <c r="AJ957" s="4"/>
      <c r="AK957" s="4"/>
      <c r="AL957" s="4"/>
      <c r="AM957" s="4"/>
      <c r="AN957" s="5"/>
      <c r="AO957" s="4"/>
      <c r="AP957" s="4"/>
      <c r="AQ957" s="4"/>
      <c r="AR957" s="4"/>
      <c r="AS957" s="4"/>
    </row>
    <row r="958" spans="1:45" ht="12.75" customHeight="1" x14ac:dyDescent="0.2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  <c r="AA958" s="4"/>
      <c r="AB958" s="4"/>
      <c r="AC958" s="4"/>
      <c r="AD958" s="4"/>
      <c r="AE958" s="4"/>
      <c r="AF958" s="4"/>
      <c r="AG958" s="4"/>
      <c r="AH958" s="4"/>
      <c r="AI958" s="4"/>
      <c r="AJ958" s="4"/>
      <c r="AK958" s="4"/>
      <c r="AL958" s="4"/>
      <c r="AM958" s="4"/>
      <c r="AN958" s="5"/>
      <c r="AO958" s="4"/>
      <c r="AP958" s="4"/>
      <c r="AQ958" s="4"/>
      <c r="AR958" s="4"/>
      <c r="AS958" s="4"/>
    </row>
    <row r="959" spans="1:45" ht="12.75" customHeight="1" x14ac:dyDescent="0.2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  <c r="AA959" s="4"/>
      <c r="AB959" s="4"/>
      <c r="AC959" s="4"/>
      <c r="AD959" s="4"/>
      <c r="AE959" s="4"/>
      <c r="AF959" s="4"/>
      <c r="AG959" s="4"/>
      <c r="AH959" s="4"/>
      <c r="AI959" s="4"/>
      <c r="AJ959" s="4"/>
      <c r="AK959" s="4"/>
      <c r="AL959" s="4"/>
      <c r="AM959" s="4"/>
      <c r="AN959" s="5"/>
      <c r="AO959" s="4"/>
      <c r="AP959" s="4"/>
      <c r="AQ959" s="4"/>
      <c r="AR959" s="4"/>
      <c r="AS959" s="4"/>
    </row>
    <row r="960" spans="1:45" ht="12.75" customHeight="1" x14ac:dyDescent="0.2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  <c r="AA960" s="4"/>
      <c r="AB960" s="4"/>
      <c r="AC960" s="4"/>
      <c r="AD960" s="4"/>
      <c r="AE960" s="4"/>
      <c r="AF960" s="4"/>
      <c r="AG960" s="4"/>
      <c r="AH960" s="4"/>
      <c r="AI960" s="4"/>
      <c r="AJ960" s="4"/>
      <c r="AK960" s="4"/>
      <c r="AL960" s="4"/>
      <c r="AM960" s="4"/>
      <c r="AN960" s="5"/>
      <c r="AO960" s="4"/>
      <c r="AP960" s="4"/>
      <c r="AQ960" s="4"/>
      <c r="AR960" s="4"/>
      <c r="AS960" s="4"/>
    </row>
    <row r="961" spans="1:45" ht="12.75" customHeight="1" x14ac:dyDescent="0.2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  <c r="AA961" s="4"/>
      <c r="AB961" s="4"/>
      <c r="AC961" s="4"/>
      <c r="AD961" s="4"/>
      <c r="AE961" s="4"/>
      <c r="AF961" s="4"/>
      <c r="AG961" s="4"/>
      <c r="AH961" s="4"/>
      <c r="AI961" s="4"/>
      <c r="AJ961" s="4"/>
      <c r="AK961" s="4"/>
      <c r="AL961" s="4"/>
      <c r="AM961" s="4"/>
      <c r="AN961" s="5"/>
      <c r="AO961" s="4"/>
      <c r="AP961" s="4"/>
      <c r="AQ961" s="4"/>
      <c r="AR961" s="4"/>
      <c r="AS961" s="4"/>
    </row>
    <row r="962" spans="1:45" ht="12.75" customHeight="1" x14ac:dyDescent="0.2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  <c r="AA962" s="4"/>
      <c r="AB962" s="4"/>
      <c r="AC962" s="4"/>
      <c r="AD962" s="4"/>
      <c r="AE962" s="4"/>
      <c r="AF962" s="4"/>
      <c r="AG962" s="4"/>
      <c r="AH962" s="4"/>
      <c r="AI962" s="4"/>
      <c r="AJ962" s="4"/>
      <c r="AK962" s="4"/>
      <c r="AL962" s="4"/>
      <c r="AM962" s="4"/>
      <c r="AN962" s="5"/>
      <c r="AO962" s="4"/>
      <c r="AP962" s="4"/>
      <c r="AQ962" s="4"/>
      <c r="AR962" s="4"/>
      <c r="AS962" s="4"/>
    </row>
    <row r="963" spans="1:45" ht="12.75" customHeight="1" x14ac:dyDescent="0.2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  <c r="AA963" s="4"/>
      <c r="AB963" s="4"/>
      <c r="AC963" s="4"/>
      <c r="AD963" s="4"/>
      <c r="AE963" s="4"/>
      <c r="AF963" s="4"/>
      <c r="AG963" s="4"/>
      <c r="AH963" s="4"/>
      <c r="AI963" s="4"/>
      <c r="AJ963" s="4"/>
      <c r="AK963" s="4"/>
      <c r="AL963" s="4"/>
      <c r="AM963" s="4"/>
      <c r="AN963" s="5"/>
      <c r="AO963" s="4"/>
      <c r="AP963" s="4"/>
      <c r="AQ963" s="4"/>
      <c r="AR963" s="4"/>
      <c r="AS963" s="4"/>
    </row>
    <row r="964" spans="1:45" ht="12.75" customHeight="1" x14ac:dyDescent="0.2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  <c r="AA964" s="4"/>
      <c r="AB964" s="4"/>
      <c r="AC964" s="4"/>
      <c r="AD964" s="4"/>
      <c r="AE964" s="4"/>
      <c r="AF964" s="4"/>
      <c r="AG964" s="4"/>
      <c r="AH964" s="4"/>
      <c r="AI964" s="4"/>
      <c r="AJ964" s="4"/>
      <c r="AK964" s="4"/>
      <c r="AL964" s="4"/>
      <c r="AM964" s="4"/>
      <c r="AN964" s="5"/>
      <c r="AO964" s="4"/>
      <c r="AP964" s="4"/>
      <c r="AQ964" s="4"/>
      <c r="AR964" s="4"/>
      <c r="AS964" s="4"/>
    </row>
    <row r="965" spans="1:45" ht="12.75" customHeight="1" x14ac:dyDescent="0.2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  <c r="AA965" s="4"/>
      <c r="AB965" s="4"/>
      <c r="AC965" s="4"/>
      <c r="AD965" s="4"/>
      <c r="AE965" s="4"/>
      <c r="AF965" s="4"/>
      <c r="AG965" s="4"/>
      <c r="AH965" s="4"/>
      <c r="AI965" s="4"/>
      <c r="AJ965" s="4"/>
      <c r="AK965" s="4"/>
      <c r="AL965" s="4"/>
      <c r="AM965" s="4"/>
      <c r="AN965" s="5"/>
      <c r="AO965" s="4"/>
      <c r="AP965" s="4"/>
      <c r="AQ965" s="4"/>
      <c r="AR965" s="4"/>
      <c r="AS965" s="4"/>
    </row>
    <row r="966" spans="1:45" ht="12.75" customHeight="1" x14ac:dyDescent="0.2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  <c r="AA966" s="4"/>
      <c r="AB966" s="4"/>
      <c r="AC966" s="4"/>
      <c r="AD966" s="4"/>
      <c r="AE966" s="4"/>
      <c r="AF966" s="4"/>
      <c r="AG966" s="4"/>
      <c r="AH966" s="4"/>
      <c r="AI966" s="4"/>
      <c r="AJ966" s="4"/>
      <c r="AK966" s="4"/>
      <c r="AL966" s="4"/>
      <c r="AM966" s="4"/>
      <c r="AN966" s="5"/>
      <c r="AO966" s="4"/>
      <c r="AP966" s="4"/>
      <c r="AQ966" s="4"/>
      <c r="AR966" s="4"/>
      <c r="AS966" s="4"/>
    </row>
    <row r="967" spans="1:45" ht="12.75" customHeight="1" x14ac:dyDescent="0.2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  <c r="AA967" s="4"/>
      <c r="AB967" s="4"/>
      <c r="AC967" s="4"/>
      <c r="AD967" s="4"/>
      <c r="AE967" s="4"/>
      <c r="AF967" s="4"/>
      <c r="AG967" s="4"/>
      <c r="AH967" s="4"/>
      <c r="AI967" s="4"/>
      <c r="AJ967" s="4"/>
      <c r="AK967" s="4"/>
      <c r="AL967" s="4"/>
      <c r="AM967" s="4"/>
      <c r="AN967" s="5"/>
      <c r="AO967" s="4"/>
      <c r="AP967" s="4"/>
      <c r="AQ967" s="4"/>
      <c r="AR967" s="4"/>
      <c r="AS967" s="4"/>
    </row>
    <row r="968" spans="1:45" ht="12.75" customHeight="1" x14ac:dyDescent="0.2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  <c r="AA968" s="4"/>
      <c r="AB968" s="4"/>
      <c r="AC968" s="4"/>
      <c r="AD968" s="4"/>
      <c r="AE968" s="4"/>
      <c r="AF968" s="4"/>
      <c r="AG968" s="4"/>
      <c r="AH968" s="4"/>
      <c r="AI968" s="4"/>
      <c r="AJ968" s="4"/>
      <c r="AK968" s="4"/>
      <c r="AL968" s="4"/>
      <c r="AM968" s="4"/>
      <c r="AN968" s="5"/>
      <c r="AO968" s="4"/>
      <c r="AP968" s="4"/>
      <c r="AQ968" s="4"/>
      <c r="AR968" s="4"/>
      <c r="AS968" s="4"/>
    </row>
    <row r="969" spans="1:45" ht="12.75" customHeight="1" x14ac:dyDescent="0.2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  <c r="AA969" s="4"/>
      <c r="AB969" s="4"/>
      <c r="AC969" s="4"/>
      <c r="AD969" s="4"/>
      <c r="AE969" s="4"/>
      <c r="AF969" s="4"/>
      <c r="AG969" s="4"/>
      <c r="AH969" s="4"/>
      <c r="AI969" s="4"/>
      <c r="AJ969" s="4"/>
      <c r="AK969" s="4"/>
      <c r="AL969" s="4"/>
      <c r="AM969" s="4"/>
      <c r="AN969" s="5"/>
      <c r="AO969" s="4"/>
      <c r="AP969" s="4"/>
      <c r="AQ969" s="4"/>
      <c r="AR969" s="4"/>
      <c r="AS969" s="4"/>
    </row>
    <row r="970" spans="1:45" ht="12.75" customHeight="1" x14ac:dyDescent="0.2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  <c r="AA970" s="4"/>
      <c r="AB970" s="4"/>
      <c r="AC970" s="4"/>
      <c r="AD970" s="4"/>
      <c r="AE970" s="4"/>
      <c r="AF970" s="4"/>
      <c r="AG970" s="4"/>
      <c r="AH970" s="4"/>
      <c r="AI970" s="4"/>
      <c r="AJ970" s="4"/>
      <c r="AK970" s="4"/>
      <c r="AL970" s="4"/>
      <c r="AM970" s="4"/>
      <c r="AN970" s="5"/>
      <c r="AO970" s="4"/>
      <c r="AP970" s="4"/>
      <c r="AQ970" s="4"/>
      <c r="AR970" s="4"/>
      <c r="AS970" s="4"/>
    </row>
    <row r="971" spans="1:45" ht="12.75" customHeight="1" x14ac:dyDescent="0.2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  <c r="AA971" s="4"/>
      <c r="AB971" s="4"/>
      <c r="AC971" s="4"/>
      <c r="AD971" s="4"/>
      <c r="AE971" s="4"/>
      <c r="AF971" s="4"/>
      <c r="AG971" s="4"/>
      <c r="AH971" s="4"/>
      <c r="AI971" s="4"/>
      <c r="AJ971" s="4"/>
      <c r="AK971" s="4"/>
      <c r="AL971" s="4"/>
      <c r="AM971" s="4"/>
      <c r="AN971" s="5"/>
      <c r="AO971" s="4"/>
      <c r="AP971" s="4"/>
      <c r="AQ971" s="4"/>
      <c r="AR971" s="4"/>
      <c r="AS971" s="4"/>
    </row>
    <row r="972" spans="1:45" ht="12.75" customHeight="1" x14ac:dyDescent="0.2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  <c r="AA972" s="4"/>
      <c r="AB972" s="4"/>
      <c r="AC972" s="4"/>
      <c r="AD972" s="4"/>
      <c r="AE972" s="4"/>
      <c r="AF972" s="4"/>
      <c r="AG972" s="4"/>
      <c r="AH972" s="4"/>
      <c r="AI972" s="4"/>
      <c r="AJ972" s="4"/>
      <c r="AK972" s="4"/>
      <c r="AL972" s="4"/>
      <c r="AM972" s="4"/>
      <c r="AN972" s="5"/>
      <c r="AO972" s="4"/>
      <c r="AP972" s="4"/>
      <c r="AQ972" s="4"/>
      <c r="AR972" s="4"/>
      <c r="AS972" s="4"/>
    </row>
    <row r="973" spans="1:45" ht="12.75" customHeight="1" x14ac:dyDescent="0.2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  <c r="AA973" s="4"/>
      <c r="AB973" s="4"/>
      <c r="AC973" s="4"/>
      <c r="AD973" s="4"/>
      <c r="AE973" s="4"/>
      <c r="AF973" s="4"/>
      <c r="AG973" s="4"/>
      <c r="AH973" s="4"/>
      <c r="AI973" s="4"/>
      <c r="AJ973" s="4"/>
      <c r="AK973" s="4"/>
      <c r="AL973" s="4"/>
      <c r="AM973" s="4"/>
      <c r="AN973" s="5"/>
      <c r="AO973" s="4"/>
      <c r="AP973" s="4"/>
      <c r="AQ973" s="4"/>
      <c r="AR973" s="4"/>
      <c r="AS973" s="4"/>
    </row>
    <row r="974" spans="1:45" ht="12.75" customHeight="1" x14ac:dyDescent="0.2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  <c r="AA974" s="4"/>
      <c r="AB974" s="4"/>
      <c r="AC974" s="4"/>
      <c r="AD974" s="4"/>
      <c r="AE974" s="4"/>
      <c r="AF974" s="4"/>
      <c r="AG974" s="4"/>
      <c r="AH974" s="4"/>
      <c r="AI974" s="4"/>
      <c r="AJ974" s="4"/>
      <c r="AK974" s="4"/>
      <c r="AL974" s="4"/>
      <c r="AM974" s="4"/>
      <c r="AN974" s="5"/>
      <c r="AO974" s="4"/>
      <c r="AP974" s="4"/>
      <c r="AQ974" s="4"/>
      <c r="AR974" s="4"/>
      <c r="AS974" s="4"/>
    </row>
    <row r="975" spans="1:45" ht="12.75" customHeight="1" x14ac:dyDescent="0.2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  <c r="AA975" s="4"/>
      <c r="AB975" s="4"/>
      <c r="AC975" s="4"/>
      <c r="AD975" s="4"/>
      <c r="AE975" s="4"/>
      <c r="AF975" s="4"/>
      <c r="AG975" s="4"/>
      <c r="AH975" s="4"/>
      <c r="AI975" s="4"/>
      <c r="AJ975" s="4"/>
      <c r="AK975" s="4"/>
      <c r="AL975" s="4"/>
      <c r="AM975" s="4"/>
      <c r="AN975" s="5"/>
      <c r="AO975" s="4"/>
      <c r="AP975" s="4"/>
      <c r="AQ975" s="4"/>
      <c r="AR975" s="4"/>
      <c r="AS975" s="4"/>
    </row>
    <row r="976" spans="1:45" ht="12.75" customHeight="1" x14ac:dyDescent="0.2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  <c r="AA976" s="4"/>
      <c r="AB976" s="4"/>
      <c r="AC976" s="4"/>
      <c r="AD976" s="4"/>
      <c r="AE976" s="4"/>
      <c r="AF976" s="4"/>
      <c r="AG976" s="4"/>
      <c r="AH976" s="4"/>
      <c r="AI976" s="4"/>
      <c r="AJ976" s="4"/>
      <c r="AK976" s="4"/>
      <c r="AL976" s="4"/>
      <c r="AM976" s="4"/>
      <c r="AN976" s="5"/>
      <c r="AO976" s="4"/>
      <c r="AP976" s="4"/>
      <c r="AQ976" s="4"/>
      <c r="AR976" s="4"/>
      <c r="AS976" s="4"/>
    </row>
    <row r="977" spans="1:45" ht="12.75" customHeight="1" x14ac:dyDescent="0.2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  <c r="AA977" s="4"/>
      <c r="AB977" s="4"/>
      <c r="AC977" s="4"/>
      <c r="AD977" s="4"/>
      <c r="AE977" s="4"/>
      <c r="AF977" s="4"/>
      <c r="AG977" s="4"/>
      <c r="AH977" s="4"/>
      <c r="AI977" s="4"/>
      <c r="AJ977" s="4"/>
      <c r="AK977" s="4"/>
      <c r="AL977" s="4"/>
      <c r="AM977" s="4"/>
      <c r="AN977" s="5"/>
      <c r="AO977" s="4"/>
      <c r="AP977" s="4"/>
      <c r="AQ977" s="4"/>
      <c r="AR977" s="4"/>
      <c r="AS977" s="4"/>
    </row>
    <row r="978" spans="1:45" ht="12.75" customHeight="1" x14ac:dyDescent="0.2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  <c r="AA978" s="4"/>
      <c r="AB978" s="4"/>
      <c r="AC978" s="4"/>
      <c r="AD978" s="4"/>
      <c r="AE978" s="4"/>
      <c r="AF978" s="4"/>
      <c r="AG978" s="4"/>
      <c r="AH978" s="4"/>
      <c r="AI978" s="4"/>
      <c r="AJ978" s="4"/>
      <c r="AK978" s="4"/>
      <c r="AL978" s="4"/>
      <c r="AM978" s="4"/>
      <c r="AN978" s="5"/>
      <c r="AO978" s="4"/>
      <c r="AP978" s="4"/>
      <c r="AQ978" s="4"/>
      <c r="AR978" s="4"/>
      <c r="AS978" s="4"/>
    </row>
    <row r="979" spans="1:45" ht="12.75" customHeight="1" x14ac:dyDescent="0.2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  <c r="AA979" s="4"/>
      <c r="AB979" s="4"/>
      <c r="AC979" s="4"/>
      <c r="AD979" s="4"/>
      <c r="AE979" s="4"/>
      <c r="AF979" s="4"/>
      <c r="AG979" s="4"/>
      <c r="AH979" s="4"/>
      <c r="AI979" s="4"/>
      <c r="AJ979" s="4"/>
      <c r="AK979" s="4"/>
      <c r="AL979" s="4"/>
      <c r="AM979" s="4"/>
      <c r="AN979" s="5"/>
      <c r="AO979" s="4"/>
      <c r="AP979" s="4"/>
      <c r="AQ979" s="4"/>
      <c r="AR979" s="4"/>
      <c r="AS979" s="4"/>
    </row>
    <row r="980" spans="1:45" ht="12.75" customHeight="1" x14ac:dyDescent="0.2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  <c r="AA980" s="4"/>
      <c r="AB980" s="4"/>
      <c r="AC980" s="4"/>
      <c r="AD980" s="4"/>
      <c r="AE980" s="4"/>
      <c r="AF980" s="4"/>
      <c r="AG980" s="4"/>
      <c r="AH980" s="4"/>
      <c r="AI980" s="4"/>
      <c r="AJ980" s="4"/>
      <c r="AK980" s="4"/>
      <c r="AL980" s="4"/>
      <c r="AM980" s="4"/>
      <c r="AN980" s="5"/>
      <c r="AO980" s="4"/>
      <c r="AP980" s="4"/>
      <c r="AQ980" s="4"/>
      <c r="AR980" s="4"/>
      <c r="AS980" s="4"/>
    </row>
    <row r="981" spans="1:45" ht="12.75" customHeight="1" x14ac:dyDescent="0.2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  <c r="AA981" s="4"/>
      <c r="AB981" s="4"/>
      <c r="AC981" s="4"/>
      <c r="AD981" s="4"/>
      <c r="AE981" s="4"/>
      <c r="AF981" s="4"/>
      <c r="AG981" s="4"/>
      <c r="AH981" s="4"/>
      <c r="AI981" s="4"/>
      <c r="AJ981" s="4"/>
      <c r="AK981" s="4"/>
      <c r="AL981" s="4"/>
      <c r="AM981" s="4"/>
      <c r="AN981" s="5"/>
      <c r="AO981" s="4"/>
      <c r="AP981" s="4"/>
      <c r="AQ981" s="4"/>
      <c r="AR981" s="4"/>
      <c r="AS981" s="4"/>
    </row>
    <row r="982" spans="1:45" ht="12.75" customHeight="1" x14ac:dyDescent="0.2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  <c r="AA982" s="4"/>
      <c r="AB982" s="4"/>
      <c r="AC982" s="4"/>
      <c r="AD982" s="4"/>
      <c r="AE982" s="4"/>
      <c r="AF982" s="4"/>
      <c r="AG982" s="4"/>
      <c r="AH982" s="4"/>
      <c r="AI982" s="4"/>
      <c r="AJ982" s="4"/>
      <c r="AK982" s="4"/>
      <c r="AL982" s="4"/>
      <c r="AM982" s="4"/>
      <c r="AN982" s="5"/>
      <c r="AO982" s="4"/>
      <c r="AP982" s="4"/>
      <c r="AQ982" s="4"/>
      <c r="AR982" s="4"/>
      <c r="AS982" s="4"/>
    </row>
    <row r="983" spans="1:45" ht="12.75" customHeight="1" x14ac:dyDescent="0.2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  <c r="AA983" s="4"/>
      <c r="AB983" s="4"/>
      <c r="AC983" s="4"/>
      <c r="AD983" s="4"/>
      <c r="AE983" s="4"/>
      <c r="AF983" s="4"/>
      <c r="AG983" s="4"/>
      <c r="AH983" s="4"/>
      <c r="AI983" s="4"/>
      <c r="AJ983" s="4"/>
      <c r="AK983" s="4"/>
      <c r="AL983" s="4"/>
      <c r="AM983" s="4"/>
      <c r="AN983" s="5"/>
      <c r="AO983" s="4"/>
      <c r="AP983" s="4"/>
      <c r="AQ983" s="4"/>
      <c r="AR983" s="4"/>
      <c r="AS983" s="4"/>
    </row>
    <row r="984" spans="1:45" ht="12.75" customHeight="1" x14ac:dyDescent="0.2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  <c r="AA984" s="4"/>
      <c r="AB984" s="4"/>
      <c r="AC984" s="4"/>
      <c r="AD984" s="4"/>
      <c r="AE984" s="4"/>
      <c r="AF984" s="4"/>
      <c r="AG984" s="4"/>
      <c r="AH984" s="4"/>
      <c r="AI984" s="4"/>
      <c r="AJ984" s="4"/>
      <c r="AK984" s="4"/>
      <c r="AL984" s="4"/>
      <c r="AM984" s="4"/>
      <c r="AN984" s="5"/>
      <c r="AO984" s="4"/>
      <c r="AP984" s="4"/>
      <c r="AQ984" s="4"/>
      <c r="AR984" s="4"/>
      <c r="AS984" s="4"/>
    </row>
    <row r="985" spans="1:45" ht="12.75" customHeight="1" x14ac:dyDescent="0.2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  <c r="AA985" s="4"/>
      <c r="AB985" s="4"/>
      <c r="AC985" s="4"/>
      <c r="AD985" s="4"/>
      <c r="AE985" s="4"/>
      <c r="AF985" s="4"/>
      <c r="AG985" s="4"/>
      <c r="AH985" s="4"/>
      <c r="AI985" s="4"/>
      <c r="AJ985" s="4"/>
      <c r="AK985" s="4"/>
      <c r="AL985" s="4"/>
      <c r="AM985" s="4"/>
      <c r="AN985" s="5"/>
      <c r="AO985" s="4"/>
      <c r="AP985" s="4"/>
      <c r="AQ985" s="4"/>
      <c r="AR985" s="4"/>
      <c r="AS985" s="4"/>
    </row>
    <row r="986" spans="1:45" ht="12.75" customHeight="1" x14ac:dyDescent="0.2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  <c r="AA986" s="4"/>
      <c r="AB986" s="4"/>
      <c r="AC986" s="4"/>
      <c r="AD986" s="4"/>
      <c r="AE986" s="4"/>
      <c r="AF986" s="4"/>
      <c r="AG986" s="4"/>
      <c r="AH986" s="4"/>
      <c r="AI986" s="4"/>
      <c r="AJ986" s="4"/>
      <c r="AK986" s="4"/>
      <c r="AL986" s="4"/>
      <c r="AM986" s="4"/>
      <c r="AN986" s="5"/>
      <c r="AO986" s="4"/>
      <c r="AP986" s="4"/>
      <c r="AQ986" s="4"/>
      <c r="AR986" s="4"/>
      <c r="AS986" s="4"/>
    </row>
    <row r="987" spans="1:45" ht="12.75" customHeight="1" x14ac:dyDescent="0.2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  <c r="AA987" s="4"/>
      <c r="AB987" s="4"/>
      <c r="AC987" s="4"/>
      <c r="AD987" s="4"/>
      <c r="AE987" s="4"/>
      <c r="AF987" s="4"/>
      <c r="AG987" s="4"/>
      <c r="AH987" s="4"/>
      <c r="AI987" s="4"/>
      <c r="AJ987" s="4"/>
      <c r="AK987" s="4"/>
      <c r="AL987" s="4"/>
      <c r="AM987" s="4"/>
      <c r="AN987" s="5"/>
      <c r="AO987" s="4"/>
      <c r="AP987" s="4"/>
      <c r="AQ987" s="4"/>
      <c r="AR987" s="4"/>
      <c r="AS987" s="4"/>
    </row>
    <row r="988" spans="1:45" ht="12.75" customHeight="1" x14ac:dyDescent="0.2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  <c r="AA988" s="4"/>
      <c r="AB988" s="4"/>
      <c r="AC988" s="4"/>
      <c r="AD988" s="4"/>
      <c r="AE988" s="4"/>
      <c r="AF988" s="4"/>
      <c r="AG988" s="4"/>
      <c r="AH988" s="4"/>
      <c r="AI988" s="4"/>
      <c r="AJ988" s="4"/>
      <c r="AK988" s="4"/>
      <c r="AL988" s="4"/>
      <c r="AM988" s="4"/>
      <c r="AN988" s="5"/>
      <c r="AO988" s="4"/>
      <c r="AP988" s="4"/>
      <c r="AQ988" s="4"/>
      <c r="AR988" s="4"/>
      <c r="AS988" s="4"/>
    </row>
    <row r="989" spans="1:45" ht="12.75" customHeight="1" x14ac:dyDescent="0.2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  <c r="AA989" s="4"/>
      <c r="AB989" s="4"/>
      <c r="AC989" s="4"/>
      <c r="AD989" s="4"/>
      <c r="AE989" s="4"/>
      <c r="AF989" s="4"/>
      <c r="AG989" s="4"/>
      <c r="AH989" s="4"/>
      <c r="AI989" s="4"/>
      <c r="AJ989" s="4"/>
      <c r="AK989" s="4"/>
      <c r="AL989" s="4"/>
      <c r="AM989" s="4"/>
      <c r="AN989" s="5"/>
      <c r="AO989" s="4"/>
      <c r="AP989" s="4"/>
      <c r="AQ989" s="4"/>
      <c r="AR989" s="4"/>
      <c r="AS989" s="4"/>
    </row>
    <row r="990" spans="1:45" ht="12.75" customHeight="1" x14ac:dyDescent="0.2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  <c r="AA990" s="4"/>
      <c r="AB990" s="4"/>
      <c r="AC990" s="4"/>
      <c r="AD990" s="4"/>
      <c r="AE990" s="4"/>
      <c r="AF990" s="4"/>
      <c r="AG990" s="4"/>
      <c r="AH990" s="4"/>
      <c r="AI990" s="4"/>
      <c r="AJ990" s="4"/>
      <c r="AK990" s="4"/>
      <c r="AL990" s="4"/>
      <c r="AM990" s="4"/>
      <c r="AN990" s="5"/>
      <c r="AO990" s="4"/>
      <c r="AP990" s="4"/>
      <c r="AQ990" s="4"/>
      <c r="AR990" s="4"/>
      <c r="AS990" s="4"/>
    </row>
    <row r="991" spans="1:45" ht="12.75" customHeight="1" x14ac:dyDescent="0.2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  <c r="AA991" s="4"/>
      <c r="AB991" s="4"/>
      <c r="AC991" s="4"/>
      <c r="AD991" s="4"/>
      <c r="AE991" s="4"/>
      <c r="AF991" s="4"/>
      <c r="AG991" s="4"/>
      <c r="AH991" s="4"/>
      <c r="AI991" s="4"/>
      <c r="AJ991" s="4"/>
      <c r="AK991" s="4"/>
      <c r="AL991" s="4"/>
      <c r="AM991" s="4"/>
      <c r="AN991" s="5"/>
      <c r="AO991" s="4"/>
      <c r="AP991" s="4"/>
      <c r="AQ991" s="4"/>
      <c r="AR991" s="4"/>
      <c r="AS991" s="4"/>
    </row>
    <row r="992" spans="1:45" ht="12.75" customHeight="1" x14ac:dyDescent="0.2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  <c r="AA992" s="4"/>
      <c r="AB992" s="4"/>
      <c r="AC992" s="4"/>
      <c r="AD992" s="4"/>
      <c r="AE992" s="4"/>
      <c r="AF992" s="4"/>
      <c r="AG992" s="4"/>
      <c r="AH992" s="4"/>
      <c r="AI992" s="4"/>
      <c r="AJ992" s="4"/>
      <c r="AK992" s="4"/>
      <c r="AL992" s="4"/>
      <c r="AM992" s="4"/>
      <c r="AN992" s="5"/>
      <c r="AO992" s="4"/>
      <c r="AP992" s="4"/>
      <c r="AQ992" s="4"/>
      <c r="AR992" s="4"/>
      <c r="AS992" s="4"/>
    </row>
    <row r="993" spans="1:45" ht="12.75" customHeight="1" x14ac:dyDescent="0.2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  <c r="AA993" s="4"/>
      <c r="AB993" s="4"/>
      <c r="AC993" s="4"/>
      <c r="AD993" s="4"/>
      <c r="AE993" s="4"/>
      <c r="AF993" s="4"/>
      <c r="AG993" s="4"/>
      <c r="AH993" s="4"/>
      <c r="AI993" s="4"/>
      <c r="AJ993" s="4"/>
      <c r="AK993" s="4"/>
      <c r="AL993" s="4"/>
      <c r="AM993" s="4"/>
      <c r="AN993" s="5"/>
      <c r="AO993" s="4"/>
      <c r="AP993" s="4"/>
      <c r="AQ993" s="4"/>
      <c r="AR993" s="4"/>
      <c r="AS993" s="4"/>
    </row>
    <row r="994" spans="1:45" ht="12.75" customHeight="1" x14ac:dyDescent="0.2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  <c r="AA994" s="4"/>
      <c r="AB994" s="4"/>
      <c r="AC994" s="4"/>
      <c r="AD994" s="4"/>
      <c r="AE994" s="4"/>
      <c r="AF994" s="4"/>
      <c r="AG994" s="4"/>
      <c r="AH994" s="4"/>
      <c r="AI994" s="4"/>
      <c r="AJ994" s="4"/>
      <c r="AK994" s="4"/>
      <c r="AL994" s="4"/>
      <c r="AM994" s="4"/>
      <c r="AN994" s="5"/>
      <c r="AO994" s="4"/>
      <c r="AP994" s="4"/>
      <c r="AQ994" s="4"/>
      <c r="AR994" s="4"/>
      <c r="AS994" s="4"/>
    </row>
    <row r="995" spans="1:45" ht="12.75" customHeight="1" x14ac:dyDescent="0.2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  <c r="AA995" s="4"/>
      <c r="AB995" s="4"/>
      <c r="AC995" s="4"/>
      <c r="AD995" s="4"/>
      <c r="AE995" s="4"/>
      <c r="AF995" s="4"/>
      <c r="AG995" s="4"/>
      <c r="AH995" s="4"/>
      <c r="AI995" s="4"/>
      <c r="AJ995" s="4"/>
      <c r="AK995" s="4"/>
      <c r="AL995" s="4"/>
      <c r="AM995" s="4"/>
      <c r="AN995" s="5"/>
      <c r="AO995" s="4"/>
      <c r="AP995" s="4"/>
      <c r="AQ995" s="4"/>
      <c r="AR995" s="4"/>
      <c r="AS995" s="4"/>
    </row>
    <row r="996" spans="1:45" ht="12.75" customHeight="1" x14ac:dyDescent="0.2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  <c r="AA996" s="4"/>
      <c r="AB996" s="4"/>
      <c r="AC996" s="4"/>
      <c r="AD996" s="4"/>
      <c r="AE996" s="4"/>
      <c r="AF996" s="4"/>
      <c r="AG996" s="4"/>
      <c r="AH996" s="4"/>
      <c r="AI996" s="4"/>
      <c r="AJ996" s="4"/>
      <c r="AK996" s="4"/>
      <c r="AL996" s="4"/>
      <c r="AM996" s="4"/>
      <c r="AN996" s="5"/>
      <c r="AO996" s="4"/>
      <c r="AP996" s="4"/>
      <c r="AQ996" s="4"/>
      <c r="AR996" s="4"/>
      <c r="AS996" s="4"/>
    </row>
    <row r="997" spans="1:45" ht="12.75" customHeight="1" x14ac:dyDescent="0.2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  <c r="AA997" s="4"/>
      <c r="AB997" s="4"/>
      <c r="AC997" s="4"/>
      <c r="AD997" s="4"/>
      <c r="AE997" s="4"/>
      <c r="AF997" s="4"/>
      <c r="AG997" s="4"/>
      <c r="AH997" s="4"/>
      <c r="AI997" s="4"/>
      <c r="AJ997" s="4"/>
      <c r="AK997" s="4"/>
      <c r="AL997" s="4"/>
      <c r="AM997" s="4"/>
      <c r="AN997" s="5"/>
      <c r="AO997" s="4"/>
      <c r="AP997" s="4"/>
      <c r="AQ997" s="4"/>
      <c r="AR997" s="4"/>
      <c r="AS997" s="4"/>
    </row>
    <row r="998" spans="1:45" ht="12.75" customHeight="1" x14ac:dyDescent="0.2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  <c r="AA998" s="4"/>
      <c r="AB998" s="4"/>
      <c r="AC998" s="4"/>
      <c r="AD998" s="4"/>
      <c r="AE998" s="4"/>
      <c r="AF998" s="4"/>
      <c r="AG998" s="4"/>
      <c r="AH998" s="4"/>
      <c r="AI998" s="4"/>
      <c r="AJ998" s="4"/>
      <c r="AK998" s="4"/>
      <c r="AL998" s="4"/>
      <c r="AM998" s="4"/>
      <c r="AN998" s="5"/>
      <c r="AO998" s="4"/>
      <c r="AP998" s="4"/>
      <c r="AQ998" s="4"/>
      <c r="AR998" s="4"/>
      <c r="AS998" s="4"/>
    </row>
    <row r="999" spans="1:45" ht="12.75" customHeight="1" x14ac:dyDescent="0.2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  <c r="AA999" s="4"/>
      <c r="AB999" s="4"/>
      <c r="AC999" s="4"/>
      <c r="AD999" s="4"/>
      <c r="AE999" s="4"/>
      <c r="AF999" s="4"/>
      <c r="AG999" s="4"/>
      <c r="AH999" s="4"/>
      <c r="AI999" s="4"/>
      <c r="AJ999" s="4"/>
      <c r="AK999" s="4"/>
      <c r="AL999" s="4"/>
      <c r="AM999" s="4"/>
      <c r="AN999" s="5"/>
      <c r="AO999" s="4"/>
      <c r="AP999" s="4"/>
      <c r="AQ999" s="4"/>
      <c r="AR999" s="4"/>
      <c r="AS999" s="4"/>
    </row>
    <row r="1000" spans="1:45" ht="12.75" customHeight="1" x14ac:dyDescent="0.2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  <c r="AA1000" s="4"/>
      <c r="AB1000" s="4"/>
      <c r="AC1000" s="4"/>
      <c r="AD1000" s="4"/>
      <c r="AE1000" s="4"/>
      <c r="AF1000" s="4"/>
      <c r="AG1000" s="4"/>
      <c r="AH1000" s="4"/>
      <c r="AI1000" s="4"/>
      <c r="AJ1000" s="4"/>
      <c r="AK1000" s="4"/>
      <c r="AL1000" s="4"/>
      <c r="AM1000" s="4"/>
      <c r="AN1000" s="5"/>
      <c r="AO1000" s="4"/>
      <c r="AP1000" s="4"/>
      <c r="AQ1000" s="4"/>
      <c r="AR1000" s="4"/>
      <c r="AS1000" s="4"/>
    </row>
  </sheetData>
  <mergeCells count="89">
    <mergeCell ref="A95:A108"/>
    <mergeCell ref="B33:B38"/>
    <mergeCell ref="B40:B45"/>
    <mergeCell ref="B47:B52"/>
    <mergeCell ref="B54:B59"/>
    <mergeCell ref="B61:B66"/>
    <mergeCell ref="B68:B73"/>
    <mergeCell ref="B75:B80"/>
    <mergeCell ref="B39:D39"/>
    <mergeCell ref="A25:A38"/>
    <mergeCell ref="A39:A52"/>
    <mergeCell ref="A53:A66"/>
    <mergeCell ref="A67:A80"/>
    <mergeCell ref="A81:A94"/>
    <mergeCell ref="B74:D74"/>
    <mergeCell ref="B67:D67"/>
    <mergeCell ref="AK11:AK24"/>
    <mergeCell ref="AJ12:AJ17"/>
    <mergeCell ref="AH18:AJ18"/>
    <mergeCell ref="AJ19:AJ24"/>
    <mergeCell ref="AH25:AJ25"/>
    <mergeCell ref="AK25:AK38"/>
    <mergeCell ref="AH32:AJ32"/>
    <mergeCell ref="AJ26:AJ31"/>
    <mergeCell ref="AJ33:AJ38"/>
    <mergeCell ref="B26:B31"/>
    <mergeCell ref="B32:D32"/>
    <mergeCell ref="A10:B10"/>
    <mergeCell ref="A11:A24"/>
    <mergeCell ref="B12:B17"/>
    <mergeCell ref="B18:D18"/>
    <mergeCell ref="B19:B24"/>
    <mergeCell ref="B25:D25"/>
    <mergeCell ref="A9:B9"/>
    <mergeCell ref="C9:C10"/>
    <mergeCell ref="AH9:AH10"/>
    <mergeCell ref="AI9:AI10"/>
    <mergeCell ref="AJ9:AK9"/>
    <mergeCell ref="A1:D1"/>
    <mergeCell ref="Y4:AA4"/>
    <mergeCell ref="AD4:AK4"/>
    <mergeCell ref="A8:C8"/>
    <mergeCell ref="E8:F8"/>
    <mergeCell ref="G8:H8"/>
    <mergeCell ref="I8:K8"/>
    <mergeCell ref="V8:AG8"/>
    <mergeCell ref="P8:U8"/>
    <mergeCell ref="L8:O8"/>
    <mergeCell ref="C109:C110"/>
    <mergeCell ref="D109:D110"/>
    <mergeCell ref="B81:D81"/>
    <mergeCell ref="B82:B87"/>
    <mergeCell ref="B95:D95"/>
    <mergeCell ref="B88:D88"/>
    <mergeCell ref="B89:B94"/>
    <mergeCell ref="B96:B101"/>
    <mergeCell ref="B102:D102"/>
    <mergeCell ref="B103:B108"/>
    <mergeCell ref="AJ96:AJ101"/>
    <mergeCell ref="AH102:AJ102"/>
    <mergeCell ref="AH109:AH110"/>
    <mergeCell ref="AI109:AI110"/>
    <mergeCell ref="AJ109:AK109"/>
    <mergeCell ref="AK95:AK108"/>
    <mergeCell ref="AJ103:AJ108"/>
    <mergeCell ref="AH95:AJ95"/>
    <mergeCell ref="AK39:AK52"/>
    <mergeCell ref="AJ40:AJ45"/>
    <mergeCell ref="AJ47:AJ52"/>
    <mergeCell ref="AH81:AJ81"/>
    <mergeCell ref="AK81:AK94"/>
    <mergeCell ref="AJ82:AJ87"/>
    <mergeCell ref="AH88:AJ88"/>
    <mergeCell ref="AJ89:AJ94"/>
    <mergeCell ref="AK53:AK66"/>
    <mergeCell ref="AK67:AK80"/>
    <mergeCell ref="AJ68:AJ73"/>
    <mergeCell ref="AH74:AJ74"/>
    <mergeCell ref="AJ75:AJ80"/>
    <mergeCell ref="AH53:AJ53"/>
    <mergeCell ref="AJ54:AJ59"/>
    <mergeCell ref="AH60:AJ60"/>
    <mergeCell ref="AJ61:AJ66"/>
    <mergeCell ref="AH67:AJ67"/>
    <mergeCell ref="AH39:AJ39"/>
    <mergeCell ref="AH46:AJ46"/>
    <mergeCell ref="B46:D46"/>
    <mergeCell ref="B53:D53"/>
    <mergeCell ref="B60:D60"/>
  </mergeCells>
  <printOptions horizontalCentered="1"/>
  <pageMargins left="0" right="0" top="0.19685039370078741" bottom="0.23622047244094491" header="0" footer="0"/>
  <pageSetup paperSize="9" scale="58" orientation="landscape" r:id="rId1"/>
  <headerFooter>
    <oddHeader>&amp;LThong&amp;CPage &amp;P&amp;R&amp;D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949"/>
  <sheetViews>
    <sheetView tabSelected="1" zoomScale="75" zoomScaleNormal="75" workbookViewId="0">
      <selection sqref="A1:S18"/>
    </sheetView>
  </sheetViews>
  <sheetFormatPr defaultColWidth="12.5703125" defaultRowHeight="15" customHeight="1" x14ac:dyDescent="0.2"/>
  <cols>
    <col min="1" max="1" width="4.5703125" customWidth="1"/>
    <col min="2" max="2" width="3.42578125" customWidth="1"/>
    <col min="3" max="3" width="13.7109375" customWidth="1"/>
    <col min="4" max="9" width="15.7109375" customWidth="1"/>
    <col min="10" max="10" width="3" customWidth="1"/>
    <col min="11" max="11" width="4.7109375" customWidth="1"/>
    <col min="12" max="12" width="3.42578125" customWidth="1"/>
    <col min="13" max="13" width="13.7109375" customWidth="1"/>
    <col min="14" max="18" width="15.42578125" customWidth="1"/>
    <col min="19" max="19" width="15" customWidth="1"/>
    <col min="20" max="21" width="14.85546875" customWidth="1"/>
    <col min="22" max="23" width="14.28515625" customWidth="1"/>
    <col min="24" max="25" width="8.5703125" customWidth="1"/>
  </cols>
  <sheetData>
    <row r="1" spans="1:23" ht="33.75" customHeight="1" x14ac:dyDescent="0.2">
      <c r="A1" s="714" t="s">
        <v>239</v>
      </c>
      <c r="B1" s="715"/>
      <c r="C1" s="715"/>
      <c r="D1" s="715"/>
      <c r="E1" s="715"/>
      <c r="F1" s="715"/>
      <c r="G1" s="715"/>
      <c r="H1" s="715"/>
      <c r="I1" s="715"/>
      <c r="J1" s="715"/>
      <c r="K1" s="715"/>
      <c r="L1" s="715"/>
      <c r="M1" s="715"/>
      <c r="N1" s="715"/>
      <c r="O1" s="715"/>
      <c r="P1" s="715"/>
      <c r="Q1" s="715"/>
      <c r="R1" s="715"/>
      <c r="S1" s="715"/>
      <c r="T1" s="246"/>
      <c r="U1" s="246"/>
      <c r="V1" s="246"/>
      <c r="W1" s="246"/>
    </row>
    <row r="2" spans="1:23" ht="20.25" customHeight="1" x14ac:dyDescent="0.2">
      <c r="A2" s="247"/>
      <c r="B2" s="247"/>
      <c r="C2" s="247"/>
      <c r="D2" s="247"/>
      <c r="E2" s="247"/>
      <c r="F2" s="247"/>
      <c r="G2" s="247"/>
      <c r="H2" s="247"/>
      <c r="I2" s="247"/>
      <c r="J2" s="247"/>
      <c r="K2" s="247"/>
      <c r="L2" s="247"/>
      <c r="M2" s="247"/>
      <c r="N2" s="247"/>
      <c r="O2" s="247"/>
      <c r="P2" s="247"/>
      <c r="Q2" s="247"/>
      <c r="R2" s="247"/>
    </row>
    <row r="3" spans="1:23" ht="21.75" customHeight="1" x14ac:dyDescent="0.2">
      <c r="A3" s="716" t="s">
        <v>1232</v>
      </c>
      <c r="B3" s="715"/>
      <c r="C3" s="715"/>
      <c r="D3" s="715"/>
      <c r="E3" s="715"/>
      <c r="F3" s="715"/>
      <c r="G3" s="715"/>
      <c r="H3" s="715"/>
      <c r="I3" s="715"/>
      <c r="J3" s="248"/>
      <c r="K3" s="716" t="str">
        <f>A3</f>
        <v>ÁP DỤNG TỪ NGÀY 02/12 ĐẾN 28/12/2024</v>
      </c>
      <c r="L3" s="715"/>
      <c r="M3" s="715"/>
      <c r="N3" s="715"/>
      <c r="O3" s="715"/>
      <c r="P3" s="715"/>
      <c r="Q3" s="715"/>
      <c r="R3" s="715"/>
      <c r="S3" s="715"/>
      <c r="T3" s="249"/>
      <c r="U3" s="249"/>
      <c r="V3" s="249"/>
      <c r="W3" s="249"/>
    </row>
    <row r="4" spans="1:23" ht="20.25" customHeight="1" x14ac:dyDescent="0.35">
      <c r="C4" s="717"/>
      <c r="D4" s="715"/>
      <c r="E4" s="715"/>
      <c r="F4" s="715"/>
      <c r="G4" s="715"/>
      <c r="H4" s="250"/>
      <c r="I4" s="250"/>
      <c r="J4" s="250"/>
      <c r="M4" s="717"/>
      <c r="N4" s="715"/>
      <c r="O4" s="715"/>
      <c r="P4" s="715"/>
      <c r="Q4" s="250"/>
      <c r="R4" s="250"/>
      <c r="S4" s="250"/>
      <c r="T4" s="250"/>
    </row>
    <row r="5" spans="1:23" ht="24.75" customHeight="1" x14ac:dyDescent="0.2">
      <c r="A5" s="706" t="s">
        <v>240</v>
      </c>
      <c r="B5" s="707"/>
      <c r="C5" s="252" t="str">
        <f>tkbieu!E10</f>
        <v>T23OTO1</v>
      </c>
      <c r="D5" s="252"/>
      <c r="E5" s="253" t="s">
        <v>241</v>
      </c>
      <c r="F5" s="254" t="str">
        <f>tkbieu!E9</f>
        <v>T. NGHIỆP</v>
      </c>
      <c r="G5" s="255"/>
      <c r="H5" s="256" t="s">
        <v>242</v>
      </c>
      <c r="I5" s="256" t="s">
        <v>243</v>
      </c>
      <c r="J5" s="257"/>
      <c r="K5" s="706" t="s">
        <v>240</v>
      </c>
      <c r="L5" s="707"/>
      <c r="M5" s="252" t="str">
        <f>tkbieu!F10</f>
        <v>T23OTO3</v>
      </c>
      <c r="N5" s="252"/>
      <c r="O5" s="253" t="s">
        <v>241</v>
      </c>
      <c r="P5" s="254" t="str">
        <f>tkbieu!F9</f>
        <v>C. LINH</v>
      </c>
      <c r="Q5" s="256" t="s">
        <v>242</v>
      </c>
      <c r="R5" s="256" t="s">
        <v>243</v>
      </c>
    </row>
    <row r="6" spans="1:23" ht="21" customHeight="1" x14ac:dyDescent="0.2">
      <c r="A6" s="258" t="s">
        <v>244</v>
      </c>
      <c r="B6" s="259" t="s">
        <v>245</v>
      </c>
      <c r="C6" s="259" t="s">
        <v>246</v>
      </c>
      <c r="D6" s="260" t="s">
        <v>69</v>
      </c>
      <c r="E6" s="260" t="s">
        <v>247</v>
      </c>
      <c r="F6" s="261" t="s">
        <v>162</v>
      </c>
      <c r="G6" s="261" t="s">
        <v>191</v>
      </c>
      <c r="H6" s="260" t="s">
        <v>199</v>
      </c>
      <c r="I6" s="262" t="s">
        <v>217</v>
      </c>
      <c r="J6" s="263"/>
      <c r="K6" s="264" t="s">
        <v>244</v>
      </c>
      <c r="L6" s="259" t="s">
        <v>245</v>
      </c>
      <c r="M6" s="259" t="s">
        <v>246</v>
      </c>
      <c r="N6" s="260" t="s">
        <v>69</v>
      </c>
      <c r="O6" s="260" t="s">
        <v>247</v>
      </c>
      <c r="P6" s="260" t="s">
        <v>162</v>
      </c>
      <c r="Q6" s="260" t="s">
        <v>191</v>
      </c>
      <c r="R6" s="260" t="s">
        <v>199</v>
      </c>
      <c r="S6" s="260" t="s">
        <v>248</v>
      </c>
      <c r="T6" s="265"/>
    </row>
    <row r="7" spans="1:23" ht="21" customHeight="1" x14ac:dyDescent="0.2">
      <c r="A7" s="718" t="s">
        <v>70</v>
      </c>
      <c r="B7" s="266">
        <v>1</v>
      </c>
      <c r="C7" s="267" t="s">
        <v>71</v>
      </c>
      <c r="D7" s="268" t="str">
        <f>tkbieu!E12</f>
        <v>TH HÀN</v>
      </c>
      <c r="E7" s="269" t="str">
        <f>tkbieu!E26</f>
        <v>TKB VHPT</v>
      </c>
      <c r="F7" s="268" t="str">
        <f>tkbieu!E40</f>
        <v xml:space="preserve">BDSC HT </v>
      </c>
      <c r="G7" s="269" t="str">
        <f>tkbieu!E54</f>
        <v>TKB VHPT</v>
      </c>
      <c r="H7" s="268">
        <f>tkbieu!E68</f>
        <v>0</v>
      </c>
      <c r="I7" s="270" t="str">
        <f>tkbieu!E82</f>
        <v>ANH VĂN</v>
      </c>
      <c r="J7" s="271"/>
      <c r="K7" s="708" t="s">
        <v>70</v>
      </c>
      <c r="L7" s="266">
        <v>1</v>
      </c>
      <c r="M7" s="267" t="s">
        <v>71</v>
      </c>
      <c r="N7" s="268">
        <f>tkbieu!F12</f>
        <v>0</v>
      </c>
      <c r="O7" s="269" t="str">
        <f>tkbieu!F26</f>
        <v>TKB VHPT</v>
      </c>
      <c r="P7" s="268" t="str">
        <f>tkbieu!F40</f>
        <v>TH HÀN</v>
      </c>
      <c r="Q7" s="269" t="str">
        <f>tkbieu!F54</f>
        <v>TKB VHPT</v>
      </c>
      <c r="R7" s="268">
        <f>tkbieu!F68</f>
        <v>0</v>
      </c>
      <c r="S7" s="270" t="str">
        <f>tkbieu!F82</f>
        <v>ANH VĂN</v>
      </c>
    </row>
    <row r="8" spans="1:23" ht="21" customHeight="1" x14ac:dyDescent="0.2">
      <c r="A8" s="712"/>
      <c r="B8" s="272">
        <v>2</v>
      </c>
      <c r="C8" s="273" t="s">
        <v>82</v>
      </c>
      <c r="D8" s="268" t="str">
        <f>tkbieu!E13</f>
        <v>CƠ BẢN</v>
      </c>
      <c r="E8" s="269" t="str">
        <f>tkbieu!E27</f>
        <v>TT GDTX</v>
      </c>
      <c r="F8" s="268" t="str">
        <f>tkbieu!E41</f>
        <v>TRUYỀN LỰC</v>
      </c>
      <c r="G8" s="269" t="str">
        <f>tkbieu!E55</f>
        <v>TT GDTX</v>
      </c>
      <c r="H8" s="268">
        <f>tkbieu!E69</f>
        <v>0</v>
      </c>
      <c r="I8" s="274" t="str">
        <f>tkbieu!E83</f>
        <v>CHUYÊN NGÀNH</v>
      </c>
      <c r="J8" s="538"/>
      <c r="K8" s="709"/>
      <c r="L8" s="272">
        <v>2</v>
      </c>
      <c r="M8" s="273" t="s">
        <v>82</v>
      </c>
      <c r="N8" s="268">
        <f>tkbieu!F13</f>
        <v>0</v>
      </c>
      <c r="O8" s="269" t="str">
        <f>tkbieu!F27</f>
        <v>TT GDTX</v>
      </c>
      <c r="P8" s="268" t="str">
        <f>tkbieu!F41</f>
        <v>CƠ BẢN</v>
      </c>
      <c r="Q8" s="269" t="str">
        <f>tkbieu!F55</f>
        <v>TT GDTX</v>
      </c>
      <c r="R8" s="268">
        <f>tkbieu!F69</f>
        <v>0</v>
      </c>
      <c r="S8" s="274" t="str">
        <f>tkbieu!F83</f>
        <v>CHUYÊN NGÀNH</v>
      </c>
    </row>
    <row r="9" spans="1:23" ht="21" customHeight="1" x14ac:dyDescent="0.2">
      <c r="A9" s="712"/>
      <c r="B9" s="276">
        <v>3</v>
      </c>
      <c r="C9" s="277" t="s">
        <v>91</v>
      </c>
      <c r="D9" s="560">
        <f>tkbieu!E14</f>
        <v>0</v>
      </c>
      <c r="E9" s="269" t="str">
        <f>tkbieu!E28</f>
        <v>GIA ĐỊNH</v>
      </c>
      <c r="F9" s="592">
        <f>tkbieu!E42</f>
        <v>0</v>
      </c>
      <c r="G9" s="279" t="str">
        <f>tkbieu!E56</f>
        <v>GIA ĐỊNH</v>
      </c>
      <c r="H9" s="278">
        <f>tkbieu!E70</f>
        <v>0</v>
      </c>
      <c r="I9" s="333">
        <f>tkbieu!E84</f>
        <v>0</v>
      </c>
      <c r="J9" s="538"/>
      <c r="K9" s="709"/>
      <c r="L9" s="276">
        <v>3</v>
      </c>
      <c r="M9" s="277" t="s">
        <v>91</v>
      </c>
      <c r="N9" s="540">
        <f>tkbieu!F14</f>
        <v>0</v>
      </c>
      <c r="O9" s="269" t="str">
        <f>tkbieu!F28</f>
        <v>GIA ĐỊNH</v>
      </c>
      <c r="P9" s="592">
        <f>tkbieu!F42</f>
        <v>0</v>
      </c>
      <c r="Q9" s="279" t="str">
        <f>tkbieu!F56</f>
        <v>GIA ĐỊNH</v>
      </c>
      <c r="R9" s="278">
        <f>tkbieu!F70</f>
        <v>0</v>
      </c>
      <c r="S9" s="333">
        <f>tkbieu!F84</f>
        <v>0</v>
      </c>
    </row>
    <row r="10" spans="1:23" ht="21" customHeight="1" x14ac:dyDescent="0.2">
      <c r="A10" s="712"/>
      <c r="B10" s="280">
        <v>4</v>
      </c>
      <c r="C10" s="281" t="s">
        <v>92</v>
      </c>
      <c r="D10" s="282" t="str">
        <f>tkbieu!E15</f>
        <v>B005</v>
      </c>
      <c r="E10" s="283">
        <f>tkbieu!E29</f>
        <v>0</v>
      </c>
      <c r="F10" s="282" t="str">
        <f>tkbieu!E43</f>
        <v>B007</v>
      </c>
      <c r="G10" s="284">
        <f>tkbieu!E57</f>
        <v>0</v>
      </c>
      <c r="H10" s="282">
        <f>tkbieu!E71</f>
        <v>0</v>
      </c>
      <c r="I10" s="285" t="str">
        <f>tkbieu!E85</f>
        <v>A104</v>
      </c>
      <c r="J10" s="538"/>
      <c r="K10" s="709"/>
      <c r="L10" s="280">
        <v>4</v>
      </c>
      <c r="M10" s="281" t="s">
        <v>92</v>
      </c>
      <c r="N10" s="282">
        <f>tkbieu!F15</f>
        <v>0</v>
      </c>
      <c r="O10" s="269">
        <f>tkbieu!F29</f>
        <v>0</v>
      </c>
      <c r="P10" s="282" t="str">
        <f>tkbieu!F43</f>
        <v>B005</v>
      </c>
      <c r="Q10" s="284">
        <f>tkbieu!F57</f>
        <v>0</v>
      </c>
      <c r="R10" s="282">
        <f>tkbieu!F71</f>
        <v>0</v>
      </c>
      <c r="S10" s="285" t="str">
        <f>tkbieu!F85</f>
        <v>A104</v>
      </c>
    </row>
    <row r="11" spans="1:23" ht="21" customHeight="1" x14ac:dyDescent="0.2">
      <c r="A11" s="712"/>
      <c r="B11" s="286">
        <v>5</v>
      </c>
      <c r="C11" s="287" t="s">
        <v>249</v>
      </c>
      <c r="D11" s="268" t="str">
        <f>tkbieu!E16</f>
        <v>T. L. SƠN</v>
      </c>
      <c r="E11" s="269">
        <f>tkbieu!E30</f>
        <v>0</v>
      </c>
      <c r="F11" s="288" t="str">
        <f>tkbieu!E44</f>
        <v>T. V. HẢI</v>
      </c>
      <c r="G11" s="279">
        <f>tkbieu!E58</f>
        <v>0</v>
      </c>
      <c r="H11" s="268">
        <f>tkbieu!E72</f>
        <v>0</v>
      </c>
      <c r="I11" s="274" t="str">
        <f>tkbieu!E86</f>
        <v>C. Q. PHƯƠNG</v>
      </c>
      <c r="J11" s="538"/>
      <c r="K11" s="709"/>
      <c r="L11" s="286">
        <v>5</v>
      </c>
      <c r="M11" s="287" t="s">
        <v>249</v>
      </c>
      <c r="N11" s="268">
        <f>tkbieu!F16</f>
        <v>0</v>
      </c>
      <c r="O11" s="269">
        <f>tkbieu!F30</f>
        <v>0</v>
      </c>
      <c r="P11" s="288" t="str">
        <f>tkbieu!F44</f>
        <v>T. KIÊN</v>
      </c>
      <c r="Q11" s="279">
        <f>tkbieu!F58</f>
        <v>0</v>
      </c>
      <c r="R11" s="268">
        <f>tkbieu!F72</f>
        <v>0</v>
      </c>
      <c r="S11" s="274" t="str">
        <f>tkbieu!F86</f>
        <v>C. Q. PHƯƠNG</v>
      </c>
    </row>
    <row r="12" spans="1:23" ht="21" customHeight="1" x14ac:dyDescent="0.2">
      <c r="A12" s="719"/>
      <c r="B12" s="289"/>
      <c r="C12" s="290"/>
      <c r="D12" s="291"/>
      <c r="E12" s="292"/>
      <c r="F12" s="293"/>
      <c r="G12" s="292"/>
      <c r="H12" s="294"/>
      <c r="I12" s="295"/>
      <c r="J12" s="539"/>
      <c r="K12" s="710"/>
      <c r="L12" s="289"/>
      <c r="M12" s="290"/>
      <c r="N12" s="291"/>
      <c r="O12" s="292"/>
      <c r="P12" s="293"/>
      <c r="Q12" s="292"/>
      <c r="R12" s="294"/>
      <c r="S12" s="295"/>
    </row>
    <row r="13" spans="1:23" ht="21" customHeight="1" x14ac:dyDescent="0.2">
      <c r="A13" s="711" t="s">
        <v>121</v>
      </c>
      <c r="B13" s="280">
        <v>6</v>
      </c>
      <c r="C13" s="277" t="s">
        <v>122</v>
      </c>
      <c r="D13" s="296" t="str">
        <f>tkbieu!E19</f>
        <v>TH HÀN</v>
      </c>
      <c r="E13" s="297" t="str">
        <f>tkbieu!E33</f>
        <v>TKB VHPT</v>
      </c>
      <c r="F13" s="268" t="str">
        <f>tkbieu!E47</f>
        <v xml:space="preserve">BDSC HT </v>
      </c>
      <c r="G13" s="297" t="str">
        <f>tkbieu!E61</f>
        <v>TKB VHPT</v>
      </c>
      <c r="H13" s="297" t="str">
        <f>tkbieu!E75</f>
        <v>TKB VHPT</v>
      </c>
      <c r="I13" s="274" t="str">
        <f>tkbieu!E89</f>
        <v>ANH VĂN</v>
      </c>
      <c r="J13" s="275"/>
      <c r="K13" s="711" t="s">
        <v>121</v>
      </c>
      <c r="L13" s="280">
        <v>6</v>
      </c>
      <c r="M13" s="277" t="s">
        <v>122</v>
      </c>
      <c r="N13" s="296">
        <f>tkbieu!F19</f>
        <v>0</v>
      </c>
      <c r="O13" s="297" t="str">
        <f>tkbieu!F33</f>
        <v>TKB VHPT</v>
      </c>
      <c r="P13" s="268" t="str">
        <f>tkbieu!F47</f>
        <v>TH HÀN</v>
      </c>
      <c r="Q13" s="297" t="str">
        <f>tkbieu!F61</f>
        <v>TKB VHPT</v>
      </c>
      <c r="R13" s="297" t="str">
        <f>tkbieu!F75</f>
        <v>TKB VHPT</v>
      </c>
      <c r="S13" s="274" t="str">
        <f>tkbieu!F89</f>
        <v>ANH VĂN</v>
      </c>
    </row>
    <row r="14" spans="1:23" ht="21" customHeight="1" x14ac:dyDescent="0.2">
      <c r="A14" s="712"/>
      <c r="B14" s="272">
        <v>7</v>
      </c>
      <c r="C14" s="281" t="s">
        <v>128</v>
      </c>
      <c r="D14" s="268" t="str">
        <f>tkbieu!E20</f>
        <v>CƠ BẢN</v>
      </c>
      <c r="E14" s="269" t="str">
        <f>tkbieu!E34</f>
        <v>TT GDTX</v>
      </c>
      <c r="F14" s="268" t="str">
        <f>tkbieu!E48</f>
        <v>TRUYỀN LỰC</v>
      </c>
      <c r="G14" s="269" t="str">
        <f>tkbieu!E62</f>
        <v>TT GDTX</v>
      </c>
      <c r="H14" s="269" t="str">
        <f>tkbieu!E76</f>
        <v>TT GDTX</v>
      </c>
      <c r="I14" s="274" t="str">
        <f>tkbieu!E90</f>
        <v>CHUYÊN NGÀNH</v>
      </c>
      <c r="J14" s="275"/>
      <c r="K14" s="712"/>
      <c r="L14" s="272">
        <v>7</v>
      </c>
      <c r="M14" s="281" t="s">
        <v>128</v>
      </c>
      <c r="N14" s="268">
        <f>tkbieu!F20</f>
        <v>0</v>
      </c>
      <c r="O14" s="269" t="str">
        <f>tkbieu!F34</f>
        <v>TT GDTX</v>
      </c>
      <c r="P14" s="268" t="str">
        <f>tkbieu!F48</f>
        <v>CƠ BẢN</v>
      </c>
      <c r="Q14" s="269" t="str">
        <f>tkbieu!F62</f>
        <v>TT GDTX</v>
      </c>
      <c r="R14" s="269" t="str">
        <f>tkbieu!F76</f>
        <v>TT GDTX</v>
      </c>
      <c r="S14" s="274" t="str">
        <f>tkbieu!F90</f>
        <v>CHUYÊN NGÀNH</v>
      </c>
    </row>
    <row r="15" spans="1:23" ht="21" customHeight="1" x14ac:dyDescent="0.2">
      <c r="A15" s="712"/>
      <c r="B15" s="276">
        <v>8</v>
      </c>
      <c r="C15" s="277" t="s">
        <v>134</v>
      </c>
      <c r="D15" s="560">
        <f>tkbieu!E21</f>
        <v>0</v>
      </c>
      <c r="E15" s="269" t="str">
        <f>tkbieu!E35</f>
        <v>GIA ĐỊNH</v>
      </c>
      <c r="F15" s="282">
        <f>tkbieu!E49</f>
        <v>0</v>
      </c>
      <c r="G15" s="269" t="str">
        <f>tkbieu!E63</f>
        <v>GIA ĐỊNH</v>
      </c>
      <c r="H15" s="298" t="str">
        <f>tkbieu!E77</f>
        <v>GIA ĐỊNH</v>
      </c>
      <c r="I15" s="333">
        <f>tkbieu!E91</f>
        <v>0</v>
      </c>
      <c r="J15" s="275"/>
      <c r="K15" s="712"/>
      <c r="L15" s="276">
        <v>8</v>
      </c>
      <c r="M15" s="277" t="s">
        <v>134</v>
      </c>
      <c r="N15" s="375">
        <f>tkbieu!F21</f>
        <v>0</v>
      </c>
      <c r="O15" s="269" t="str">
        <f>tkbieu!F35</f>
        <v>GIA ĐỊNH</v>
      </c>
      <c r="P15" s="593">
        <f>tkbieu!F49</f>
        <v>0</v>
      </c>
      <c r="Q15" s="269" t="str">
        <f>tkbieu!F63</f>
        <v>GIA ĐỊNH</v>
      </c>
      <c r="R15" s="298" t="str">
        <f>tkbieu!F77</f>
        <v>GIA ĐỊNH</v>
      </c>
      <c r="S15" s="333">
        <f>tkbieu!F91</f>
        <v>0</v>
      </c>
    </row>
    <row r="16" spans="1:23" ht="21" customHeight="1" x14ac:dyDescent="0.2">
      <c r="A16" s="712"/>
      <c r="B16" s="280">
        <v>9</v>
      </c>
      <c r="C16" s="281" t="s">
        <v>135</v>
      </c>
      <c r="D16" s="282" t="str">
        <f>tkbieu!E22</f>
        <v>B005</v>
      </c>
      <c r="E16" s="283">
        <f>tkbieu!E36</f>
        <v>0</v>
      </c>
      <c r="F16" s="282" t="str">
        <f>tkbieu!E50</f>
        <v>B007</v>
      </c>
      <c r="G16" s="283">
        <f>tkbieu!E64</f>
        <v>0</v>
      </c>
      <c r="H16" s="283">
        <f>tkbieu!E78</f>
        <v>0</v>
      </c>
      <c r="I16" s="285" t="str">
        <f>tkbieu!E92</f>
        <v>A104</v>
      </c>
      <c r="J16" s="299"/>
      <c r="K16" s="712"/>
      <c r="L16" s="280">
        <v>9</v>
      </c>
      <c r="M16" s="281" t="s">
        <v>135</v>
      </c>
      <c r="N16" s="282">
        <f>tkbieu!F22</f>
        <v>0</v>
      </c>
      <c r="O16" s="283">
        <f>tkbieu!F36</f>
        <v>0</v>
      </c>
      <c r="P16" s="282" t="str">
        <f>tkbieu!F50</f>
        <v>B005</v>
      </c>
      <c r="Q16" s="283">
        <f>tkbieu!F64</f>
        <v>0</v>
      </c>
      <c r="R16" s="283">
        <f>tkbieu!F78</f>
        <v>0</v>
      </c>
      <c r="S16" s="285" t="str">
        <f>tkbieu!F92</f>
        <v>A104</v>
      </c>
    </row>
    <row r="17" spans="1:19" ht="21" customHeight="1" x14ac:dyDescent="0.2">
      <c r="A17" s="712"/>
      <c r="B17" s="286">
        <v>10</v>
      </c>
      <c r="C17" s="287" t="s">
        <v>250</v>
      </c>
      <c r="D17" s="300" t="str">
        <f>tkbieu!E23</f>
        <v>T. L. SƠN</v>
      </c>
      <c r="E17" s="301">
        <f>tkbieu!E37</f>
        <v>0</v>
      </c>
      <c r="F17" s="288" t="str">
        <f>tkbieu!E51</f>
        <v>T. V. HẢI</v>
      </c>
      <c r="G17" s="301">
        <f>tkbieu!E65</f>
        <v>0</v>
      </c>
      <c r="H17" s="302">
        <f>tkbieu!E79</f>
        <v>0</v>
      </c>
      <c r="I17" s="303" t="str">
        <f>tkbieu!E93</f>
        <v>C. Q. PHƯƠNG</v>
      </c>
      <c r="J17" s="275"/>
      <c r="K17" s="712"/>
      <c r="L17" s="286">
        <v>10</v>
      </c>
      <c r="M17" s="287" t="s">
        <v>250</v>
      </c>
      <c r="N17" s="288">
        <f>tkbieu!F23</f>
        <v>0</v>
      </c>
      <c r="O17" s="301">
        <f>tkbieu!F37</f>
        <v>0</v>
      </c>
      <c r="P17" s="288" t="str">
        <f>tkbieu!F51</f>
        <v>T. KIÊN</v>
      </c>
      <c r="Q17" s="301">
        <f>tkbieu!F65</f>
        <v>0</v>
      </c>
      <c r="R17" s="302">
        <f>tkbieu!F79</f>
        <v>0</v>
      </c>
      <c r="S17" s="303" t="str">
        <f>tkbieu!F93</f>
        <v>C. Q. PHƯƠNG</v>
      </c>
    </row>
    <row r="18" spans="1:19" ht="21" customHeight="1" x14ac:dyDescent="0.2">
      <c r="A18" s="713"/>
      <c r="B18" s="304"/>
      <c r="C18" s="305"/>
      <c r="D18" s="306"/>
      <c r="E18" s="307"/>
      <c r="F18" s="307"/>
      <c r="G18" s="308"/>
      <c r="H18" s="309"/>
      <c r="I18" s="310"/>
      <c r="J18" s="311"/>
      <c r="K18" s="713"/>
      <c r="L18" s="304"/>
      <c r="M18" s="312"/>
      <c r="N18" s="306"/>
      <c r="O18" s="307"/>
      <c r="P18" s="313"/>
      <c r="Q18" s="314"/>
      <c r="R18" s="309"/>
      <c r="S18" s="315"/>
    </row>
    <row r="19" spans="1:19" ht="23.25" customHeight="1" x14ac:dyDescent="0.2"/>
    <row r="20" spans="1:19" ht="12.75" customHeight="1" x14ac:dyDescent="0.2">
      <c r="A20" s="316" t="s">
        <v>251</v>
      </c>
    </row>
    <row r="21" spans="1:19" ht="12.75" customHeight="1" x14ac:dyDescent="0.2">
      <c r="A21" s="316" t="s">
        <v>252</v>
      </c>
    </row>
    <row r="22" spans="1:19" ht="12.75" customHeight="1" x14ac:dyDescent="0.2">
      <c r="B22" s="316" t="s">
        <v>253</v>
      </c>
    </row>
    <row r="23" spans="1:19" ht="12.75" customHeight="1" x14ac:dyDescent="0.2">
      <c r="B23" s="316" t="s">
        <v>254</v>
      </c>
    </row>
    <row r="24" spans="1:19" ht="12.75" customHeight="1" x14ac:dyDescent="0.2">
      <c r="B24" s="316" t="s">
        <v>255</v>
      </c>
    </row>
    <row r="25" spans="1:19" ht="12.75" customHeight="1" x14ac:dyDescent="0.2">
      <c r="P25" s="247"/>
    </row>
    <row r="26" spans="1:19" ht="12.75" customHeight="1" x14ac:dyDescent="0.2"/>
    <row r="27" spans="1:19" ht="12.75" customHeight="1" x14ac:dyDescent="0.2"/>
    <row r="28" spans="1:19" ht="12.75" customHeight="1" x14ac:dyDescent="0.2"/>
    <row r="29" spans="1:19" ht="12.75" customHeight="1" x14ac:dyDescent="0.2"/>
    <row r="30" spans="1:19" ht="12.75" customHeight="1" x14ac:dyDescent="0.2"/>
    <row r="31" spans="1:19" ht="12.75" customHeight="1" x14ac:dyDescent="0.2"/>
    <row r="32" spans="1:19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</sheetData>
  <mergeCells count="11">
    <mergeCell ref="K5:L5"/>
    <mergeCell ref="K7:K12"/>
    <mergeCell ref="A13:A18"/>
    <mergeCell ref="K13:K18"/>
    <mergeCell ref="A1:S1"/>
    <mergeCell ref="A3:I3"/>
    <mergeCell ref="K3:S3"/>
    <mergeCell ref="C4:G4"/>
    <mergeCell ref="M4:P4"/>
    <mergeCell ref="A5:B5"/>
    <mergeCell ref="A7:A12"/>
  </mergeCells>
  <pageMargins left="0.23622047244094499" right="0" top="0.23622047244094499" bottom="0" header="0" footer="0"/>
  <pageSetup paperSize="9" scale="62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V967"/>
  <sheetViews>
    <sheetView zoomScale="75" zoomScaleNormal="75" workbookViewId="0">
      <selection sqref="A1:S18"/>
    </sheetView>
  </sheetViews>
  <sheetFormatPr defaultColWidth="12.5703125" defaultRowHeight="15" customHeight="1" x14ac:dyDescent="0.2"/>
  <cols>
    <col min="1" max="1" width="4.5703125" customWidth="1"/>
    <col min="2" max="2" width="3.42578125" customWidth="1"/>
    <col min="3" max="3" width="13.7109375" customWidth="1"/>
    <col min="4" max="9" width="15.42578125" customWidth="1"/>
    <col min="10" max="10" width="3.85546875" customWidth="1"/>
    <col min="11" max="11" width="4.5703125" customWidth="1"/>
    <col min="12" max="12" width="3.42578125" customWidth="1"/>
    <col min="13" max="13" width="13.7109375" customWidth="1"/>
    <col min="14" max="18" width="15.5703125" customWidth="1"/>
    <col min="19" max="20" width="15" customWidth="1"/>
    <col min="21" max="21" width="13.85546875" customWidth="1"/>
    <col min="22" max="22" width="14.85546875" customWidth="1"/>
    <col min="23" max="24" width="8.5703125" customWidth="1"/>
  </cols>
  <sheetData>
    <row r="1" spans="1:22" ht="35.25" customHeight="1" x14ac:dyDescent="0.2">
      <c r="A1" s="714" t="s">
        <v>256</v>
      </c>
      <c r="B1" s="715"/>
      <c r="C1" s="715"/>
      <c r="D1" s="715"/>
      <c r="E1" s="715"/>
      <c r="F1" s="715"/>
      <c r="G1" s="715"/>
      <c r="H1" s="715"/>
      <c r="I1" s="715"/>
      <c r="J1" s="715"/>
      <c r="K1" s="715"/>
      <c r="L1" s="715"/>
      <c r="M1" s="715"/>
      <c r="N1" s="715"/>
      <c r="O1" s="715"/>
      <c r="P1" s="715"/>
      <c r="Q1" s="715"/>
      <c r="R1" s="715"/>
      <c r="S1" s="246"/>
      <c r="T1" s="246"/>
      <c r="U1" s="246"/>
      <c r="V1" s="246"/>
    </row>
    <row r="2" spans="1:22" ht="26.25" customHeight="1" x14ac:dyDescent="0.35">
      <c r="A2" s="250"/>
      <c r="B2" s="250"/>
      <c r="C2" s="250"/>
      <c r="D2" s="250"/>
      <c r="E2" s="250"/>
      <c r="F2" s="250"/>
      <c r="G2" s="250"/>
      <c r="H2" s="250"/>
      <c r="I2" s="250"/>
      <c r="J2" s="250"/>
      <c r="K2" s="250"/>
      <c r="L2" s="250"/>
      <c r="M2" s="250"/>
      <c r="N2" s="250"/>
      <c r="O2" s="250"/>
      <c r="P2" s="250"/>
      <c r="Q2" s="250"/>
      <c r="R2" s="250"/>
      <c r="S2" s="250"/>
      <c r="T2" s="250"/>
    </row>
    <row r="3" spans="1:22" ht="24.75" customHeight="1" x14ac:dyDescent="0.3">
      <c r="A3" s="722" t="str">
        <f>KOTO!A3</f>
        <v>ÁP DỤNG TỪ NGÀY 02/12 ĐẾN 28/12/2024</v>
      </c>
      <c r="B3" s="715"/>
      <c r="C3" s="715"/>
      <c r="D3" s="715"/>
      <c r="E3" s="715"/>
      <c r="F3" s="715"/>
      <c r="G3" s="715"/>
      <c r="H3" s="715"/>
      <c r="I3" s="715"/>
      <c r="J3" s="317"/>
      <c r="K3" s="722" t="str">
        <f>A3</f>
        <v>ÁP DỤNG TỪ NGÀY 02/12 ĐẾN 28/12/2024</v>
      </c>
      <c r="L3" s="722"/>
      <c r="M3" s="722"/>
      <c r="N3" s="722"/>
      <c r="O3" s="722"/>
      <c r="P3" s="722"/>
      <c r="Q3" s="722"/>
      <c r="R3" s="722"/>
      <c r="S3" s="722"/>
    </row>
    <row r="4" spans="1:22" ht="18" customHeight="1" x14ac:dyDescent="0.2">
      <c r="A4" s="723" t="s">
        <v>1209</v>
      </c>
      <c r="B4" s="724"/>
      <c r="C4" s="724"/>
      <c r="D4" s="724"/>
      <c r="E4" s="724"/>
      <c r="F4" s="724"/>
      <c r="G4" s="724"/>
      <c r="H4" s="724"/>
      <c r="I4" s="724"/>
      <c r="J4" s="246"/>
      <c r="K4" s="725"/>
      <c r="L4" s="715"/>
      <c r="M4" s="715"/>
      <c r="N4" s="715"/>
      <c r="O4" s="715"/>
      <c r="P4" s="715"/>
      <c r="Q4" s="715"/>
      <c r="R4" s="715"/>
    </row>
    <row r="5" spans="1:22" ht="18" customHeight="1" x14ac:dyDescent="0.2">
      <c r="A5" s="251" t="s">
        <v>240</v>
      </c>
      <c r="B5" s="251"/>
      <c r="C5" s="252" t="str">
        <f>tkbieu!G10</f>
        <v>C22CK1</v>
      </c>
      <c r="D5" s="318"/>
      <c r="E5" s="253" t="s">
        <v>241</v>
      </c>
      <c r="F5" s="254" t="str">
        <f>tkbieu!G9</f>
        <v>T. Y. LONG</v>
      </c>
      <c r="G5" s="319"/>
      <c r="H5" s="256" t="s">
        <v>242</v>
      </c>
      <c r="I5" s="256" t="s">
        <v>257</v>
      </c>
      <c r="K5" s="706" t="s">
        <v>240</v>
      </c>
      <c r="L5" s="707"/>
      <c r="M5" s="252" t="str">
        <f>tkbieu!H10</f>
        <v>C23CK1</v>
      </c>
      <c r="N5" s="318"/>
      <c r="O5" s="320" t="s">
        <v>241</v>
      </c>
      <c r="P5" s="254" t="str">
        <f>tkbieu!H9</f>
        <v>T. L. SƠN</v>
      </c>
      <c r="Q5" s="256" t="s">
        <v>242</v>
      </c>
      <c r="R5" s="256" t="s">
        <v>258</v>
      </c>
    </row>
    <row r="6" spans="1:22" ht="21" customHeight="1" x14ac:dyDescent="0.2">
      <c r="A6" s="321" t="s">
        <v>244</v>
      </c>
      <c r="B6" s="322" t="s">
        <v>245</v>
      </c>
      <c r="C6" s="322" t="s">
        <v>246</v>
      </c>
      <c r="D6" s="323" t="s">
        <v>69</v>
      </c>
      <c r="E6" s="323" t="s">
        <v>247</v>
      </c>
      <c r="F6" s="323" t="s">
        <v>162</v>
      </c>
      <c r="G6" s="323" t="s">
        <v>191</v>
      </c>
      <c r="H6" s="323" t="s">
        <v>199</v>
      </c>
      <c r="I6" s="324" t="s">
        <v>248</v>
      </c>
      <c r="K6" s="258" t="s">
        <v>244</v>
      </c>
      <c r="L6" s="259" t="s">
        <v>245</v>
      </c>
      <c r="M6" s="259" t="s">
        <v>246</v>
      </c>
      <c r="N6" s="260" t="s">
        <v>69</v>
      </c>
      <c r="O6" s="260" t="s">
        <v>247</v>
      </c>
      <c r="P6" s="260" t="s">
        <v>162</v>
      </c>
      <c r="Q6" s="261" t="s">
        <v>191</v>
      </c>
      <c r="R6" s="567" t="s">
        <v>199</v>
      </c>
      <c r="S6" s="262" t="s">
        <v>248</v>
      </c>
    </row>
    <row r="7" spans="1:22" ht="21" customHeight="1" x14ac:dyDescent="0.2">
      <c r="A7" s="726" t="s">
        <v>70</v>
      </c>
      <c r="B7" s="325">
        <v>1</v>
      </c>
      <c r="C7" s="326" t="s">
        <v>71</v>
      </c>
      <c r="D7" s="268">
        <f>tkbieu!G12</f>
        <v>0</v>
      </c>
      <c r="E7" s="268">
        <f>tkbieu!G26</f>
        <v>0</v>
      </c>
      <c r="F7" s="327">
        <f>tkbieu!G40</f>
        <v>0</v>
      </c>
      <c r="G7" s="327">
        <f>tkbieu!G54</f>
        <v>0</v>
      </c>
      <c r="H7" s="327">
        <f>tkbieu!G68</f>
        <v>0</v>
      </c>
      <c r="I7" s="274">
        <f>tkbieu!G82</f>
        <v>0</v>
      </c>
      <c r="K7" s="720" t="s">
        <v>70</v>
      </c>
      <c r="L7" s="266">
        <v>1</v>
      </c>
      <c r="M7" s="267" t="s">
        <v>71</v>
      </c>
      <c r="N7" s="268" t="str">
        <f>tkbieu!H12</f>
        <v>TIỆN CNC</v>
      </c>
      <c r="O7" s="268" t="str">
        <f>tkbieu!H26</f>
        <v>VẼ VÀ THIẾT KẾ</v>
      </c>
      <c r="P7" s="268" t="str">
        <f>tkbieu!H40</f>
        <v>TIỆN REN</v>
      </c>
      <c r="Q7" s="268" t="str">
        <f>tkbieu!H54</f>
        <v>CÔNG NGHỆ</v>
      </c>
      <c r="R7" s="268" t="str">
        <f>tkbieu!H68</f>
        <v>MÁY CẮT &amp; Đ.KHIỂN</v>
      </c>
      <c r="S7" s="270">
        <f>tkbieu!H82</f>
        <v>0</v>
      </c>
    </row>
    <row r="8" spans="1:22" ht="21" customHeight="1" x14ac:dyDescent="0.2">
      <c r="A8" s="712"/>
      <c r="B8" s="328">
        <v>2</v>
      </c>
      <c r="C8" s="329" t="s">
        <v>82</v>
      </c>
      <c r="D8" s="268">
        <f>tkbieu!G13</f>
        <v>0</v>
      </c>
      <c r="E8" s="268">
        <f>tkbieu!G27</f>
        <v>0</v>
      </c>
      <c r="F8" s="554">
        <f>tkbieu!G41</f>
        <v>0</v>
      </c>
      <c r="G8" s="327">
        <f>tkbieu!G55</f>
        <v>0</v>
      </c>
      <c r="H8" s="327">
        <f>tkbieu!G69</f>
        <v>0</v>
      </c>
      <c r="I8" s="274">
        <f>tkbieu!G83</f>
        <v>0</v>
      </c>
      <c r="K8" s="712"/>
      <c r="L8" s="272">
        <v>2</v>
      </c>
      <c r="M8" s="273" t="s">
        <v>82</v>
      </c>
      <c r="N8" s="268" t="str">
        <f>tkbieu!H13</f>
        <v>CƠ BẢN</v>
      </c>
      <c r="O8" s="268" t="str">
        <f>tkbieu!H27</f>
        <v>TRÊN MT CƠ BẢN</v>
      </c>
      <c r="P8" s="268" t="str">
        <f>tkbieu!H41</f>
        <v>TRUYỀN ĐỘNG</v>
      </c>
      <c r="Q8" s="268" t="str">
        <f>tkbieu!H55</f>
        <v>CHẾ TẠO MÁY</v>
      </c>
      <c r="R8" s="268" t="str">
        <f>tkbieu!H69</f>
        <v>THEO CT SỐ</v>
      </c>
      <c r="S8" s="274">
        <f>tkbieu!H83</f>
        <v>0</v>
      </c>
    </row>
    <row r="9" spans="1:22" ht="21" customHeight="1" x14ac:dyDescent="0.2">
      <c r="A9" s="712"/>
      <c r="B9" s="330">
        <v>3</v>
      </c>
      <c r="C9" s="331" t="s">
        <v>91</v>
      </c>
      <c r="D9" s="555">
        <f>tkbieu!G14</f>
        <v>0</v>
      </c>
      <c r="E9" s="556">
        <f>tkbieu!G28</f>
        <v>0</v>
      </c>
      <c r="F9" s="548">
        <f>tkbieu!G42</f>
        <v>0</v>
      </c>
      <c r="G9" s="332">
        <f>tkbieu!G56</f>
        <v>0</v>
      </c>
      <c r="H9" s="332">
        <f>tkbieu!G70</f>
        <v>0</v>
      </c>
      <c r="I9" s="333">
        <f>tkbieu!G84</f>
        <v>0</v>
      </c>
      <c r="K9" s="712"/>
      <c r="L9" s="276">
        <v>3</v>
      </c>
      <c r="M9" s="277" t="s">
        <v>91</v>
      </c>
      <c r="N9" s="633" t="str">
        <f>tkbieu!H14</f>
        <v>AD ĐẾN 29/12</v>
      </c>
      <c r="O9" s="633" t="str">
        <f>tkbieu!H28</f>
        <v>AD ĐẾN 22/12</v>
      </c>
      <c r="P9" s="633" t="str">
        <f>tkbieu!H42</f>
        <v>AD ĐẾN 12/01/2025</v>
      </c>
      <c r="Q9" s="634" t="str">
        <f>tkbieu!H56</f>
        <v>AD ĐẾN 29/12</v>
      </c>
      <c r="R9" s="635" t="str">
        <f>tkbieu!H70</f>
        <v>AD ĐẾN 29/12</v>
      </c>
      <c r="S9" s="333">
        <f>tkbieu!H84</f>
        <v>0</v>
      </c>
    </row>
    <row r="10" spans="1:22" ht="21" customHeight="1" x14ac:dyDescent="0.2">
      <c r="A10" s="712"/>
      <c r="B10" s="334">
        <v>4</v>
      </c>
      <c r="C10" s="335" t="s">
        <v>92</v>
      </c>
      <c r="D10" s="282">
        <f>tkbieu!G15</f>
        <v>0</v>
      </c>
      <c r="E10" s="282">
        <f>tkbieu!G29</f>
        <v>0</v>
      </c>
      <c r="F10" s="336">
        <f>tkbieu!G43</f>
        <v>0</v>
      </c>
      <c r="G10" s="336">
        <f>tkbieu!G57</f>
        <v>0</v>
      </c>
      <c r="H10" s="336">
        <f>tkbieu!G71</f>
        <v>0</v>
      </c>
      <c r="I10" s="337">
        <f>tkbieu!G85</f>
        <v>0</v>
      </c>
      <c r="K10" s="712"/>
      <c r="L10" s="280">
        <v>4</v>
      </c>
      <c r="M10" s="281" t="s">
        <v>92</v>
      </c>
      <c r="N10" s="282" t="str">
        <f>tkbieu!H15</f>
        <v>B013</v>
      </c>
      <c r="O10" s="282" t="str">
        <f>tkbieu!H29</f>
        <v>B013</v>
      </c>
      <c r="P10" s="563" t="str">
        <f>tkbieu!H43</f>
        <v>B003</v>
      </c>
      <c r="Q10" s="282" t="str">
        <f>tkbieu!H57</f>
        <v>B013</v>
      </c>
      <c r="R10" s="282" t="str">
        <f>tkbieu!H71</f>
        <v>B013</v>
      </c>
      <c r="S10" s="285">
        <f>tkbieu!H85</f>
        <v>0</v>
      </c>
    </row>
    <row r="11" spans="1:22" ht="21" customHeight="1" x14ac:dyDescent="0.2">
      <c r="A11" s="712"/>
      <c r="B11" s="338">
        <v>5</v>
      </c>
      <c r="C11" s="339" t="s">
        <v>249</v>
      </c>
      <c r="D11" s="288">
        <f>tkbieu!G16</f>
        <v>0</v>
      </c>
      <c r="E11" s="268">
        <f>tkbieu!G30</f>
        <v>0</v>
      </c>
      <c r="F11" s="340">
        <f>tkbieu!G44</f>
        <v>0</v>
      </c>
      <c r="G11" s="340">
        <f>tkbieu!G58</f>
        <v>0</v>
      </c>
      <c r="H11" s="340">
        <f>tkbieu!G72</f>
        <v>0</v>
      </c>
      <c r="I11" s="341">
        <f>tkbieu!G86</f>
        <v>0</v>
      </c>
      <c r="K11" s="712"/>
      <c r="L11" s="286">
        <v>5</v>
      </c>
      <c r="M11" s="287" t="s">
        <v>249</v>
      </c>
      <c r="N11" s="288" t="str">
        <f>tkbieu!H16</f>
        <v>T. T. HẢI</v>
      </c>
      <c r="O11" s="268" t="str">
        <f>tkbieu!H30</f>
        <v>T. THUẤN</v>
      </c>
      <c r="P11" s="564" t="str">
        <f>tkbieu!H44</f>
        <v>T. V. V. HOÀNG</v>
      </c>
      <c r="Q11" s="268" t="str">
        <f>tkbieu!H58</f>
        <v>T. THUẤN</v>
      </c>
      <c r="R11" s="288" t="str">
        <f>tkbieu!H72</f>
        <v>T. T. HẢI</v>
      </c>
      <c r="S11" s="274">
        <f>tkbieu!H86</f>
        <v>0</v>
      </c>
    </row>
    <row r="12" spans="1:22" ht="21" customHeight="1" x14ac:dyDescent="0.2">
      <c r="A12" s="719"/>
      <c r="B12" s="289"/>
      <c r="C12" s="342"/>
      <c r="D12" s="343"/>
      <c r="E12" s="344"/>
      <c r="F12" s="557"/>
      <c r="G12" s="346"/>
      <c r="H12" s="346"/>
      <c r="I12" s="347"/>
      <c r="K12" s="719"/>
      <c r="L12" s="289"/>
      <c r="M12" s="290"/>
      <c r="N12" s="343"/>
      <c r="O12" s="348"/>
      <c r="P12" s="565"/>
      <c r="Q12" s="349"/>
      <c r="R12" s="345"/>
      <c r="S12" s="350"/>
    </row>
    <row r="13" spans="1:22" ht="21" customHeight="1" x14ac:dyDescent="0.2">
      <c r="A13" s="721" t="s">
        <v>121</v>
      </c>
      <c r="B13" s="334">
        <v>6</v>
      </c>
      <c r="C13" s="331" t="s">
        <v>122</v>
      </c>
      <c r="D13" s="351">
        <f>tkbieu!G19</f>
        <v>0</v>
      </c>
      <c r="E13" s="296">
        <f>tkbieu!G33</f>
        <v>0</v>
      </c>
      <c r="F13" s="296">
        <f>tkbieu!G47</f>
        <v>0</v>
      </c>
      <c r="G13" s="296">
        <f>tkbieu!G61</f>
        <v>0</v>
      </c>
      <c r="H13" s="296">
        <f>tkbieu!G75</f>
        <v>0</v>
      </c>
      <c r="I13" s="352">
        <f>tkbieu!G89</f>
        <v>0</v>
      </c>
      <c r="K13" s="720" t="s">
        <v>121</v>
      </c>
      <c r="L13" s="280">
        <v>6</v>
      </c>
      <c r="M13" s="277" t="s">
        <v>122</v>
      </c>
      <c r="N13" s="268" t="str">
        <f>tkbieu!H19</f>
        <v>TIỆN CNC</v>
      </c>
      <c r="O13" s="296" t="str">
        <f>tkbieu!H33</f>
        <v>VẼ VÀ THIẾT KẾ</v>
      </c>
      <c r="P13" s="566" t="str">
        <f>tkbieu!H47</f>
        <v>TIỆN REN</v>
      </c>
      <c r="Q13" s="296" t="str">
        <f>tkbieu!H61</f>
        <v>CÔNG NGHỆ</v>
      </c>
      <c r="R13" s="296">
        <f>tkbieu!H75</f>
        <v>0</v>
      </c>
      <c r="S13" s="353">
        <f>tkbieu!H89</f>
        <v>0</v>
      </c>
    </row>
    <row r="14" spans="1:22" ht="21" customHeight="1" x14ac:dyDescent="0.2">
      <c r="A14" s="712"/>
      <c r="B14" s="328">
        <v>7</v>
      </c>
      <c r="C14" s="335" t="s">
        <v>128</v>
      </c>
      <c r="D14" s="327">
        <f>tkbieu!G20</f>
        <v>0</v>
      </c>
      <c r="E14" s="268">
        <f>tkbieu!G34</f>
        <v>0</v>
      </c>
      <c r="F14" s="268">
        <f>tkbieu!G48</f>
        <v>0</v>
      </c>
      <c r="G14" s="268">
        <f>tkbieu!G62</f>
        <v>0</v>
      </c>
      <c r="H14" s="268">
        <f>tkbieu!G76</f>
        <v>0</v>
      </c>
      <c r="I14" s="354">
        <f>tkbieu!G90</f>
        <v>0</v>
      </c>
      <c r="K14" s="712"/>
      <c r="L14" s="272">
        <v>7</v>
      </c>
      <c r="M14" s="281" t="s">
        <v>128</v>
      </c>
      <c r="N14" s="268" t="str">
        <f>tkbieu!H20</f>
        <v>CƠ BẢN</v>
      </c>
      <c r="O14" s="268" t="str">
        <f>tkbieu!H34</f>
        <v>TRÊN MT CƠ BẢN</v>
      </c>
      <c r="P14" s="564" t="str">
        <f>tkbieu!H48</f>
        <v>TRUYỀN ĐỘNG</v>
      </c>
      <c r="Q14" s="268" t="str">
        <f>tkbieu!H62</f>
        <v>CHẾ TẠO MÁY</v>
      </c>
      <c r="R14" s="268">
        <f>tkbieu!H76</f>
        <v>0</v>
      </c>
      <c r="S14" s="274">
        <f>tkbieu!H90</f>
        <v>0</v>
      </c>
    </row>
    <row r="15" spans="1:22" ht="21" customHeight="1" x14ac:dyDescent="0.2">
      <c r="A15" s="712"/>
      <c r="B15" s="330">
        <v>8</v>
      </c>
      <c r="C15" s="331" t="s">
        <v>134</v>
      </c>
      <c r="D15" s="555">
        <f>tkbieu!G21</f>
        <v>0</v>
      </c>
      <c r="E15" s="556">
        <f>tkbieu!G35</f>
        <v>0</v>
      </c>
      <c r="F15" s="548">
        <f>tkbieu!G49</f>
        <v>0</v>
      </c>
      <c r="G15" s="278">
        <f>tkbieu!G63</f>
        <v>0</v>
      </c>
      <c r="H15" s="278">
        <f>tkbieu!G77</f>
        <v>0</v>
      </c>
      <c r="I15" s="333">
        <f>tkbieu!G91</f>
        <v>0</v>
      </c>
      <c r="K15" s="712"/>
      <c r="L15" s="276">
        <v>8</v>
      </c>
      <c r="M15" s="277" t="s">
        <v>134</v>
      </c>
      <c r="N15" s="633" t="str">
        <f>tkbieu!H21</f>
        <v>AD ĐẾN 29/12</v>
      </c>
      <c r="O15" s="635" t="str">
        <f>tkbieu!H35</f>
        <v>AD ĐẾN 22/12</v>
      </c>
      <c r="P15" s="636" t="str">
        <f>tkbieu!H49</f>
        <v>AD ĐẾN 12/01/2025</v>
      </c>
      <c r="Q15" s="634" t="str">
        <f>tkbieu!H63</f>
        <v>AD ĐẾN 29/12</v>
      </c>
      <c r="R15" s="548">
        <f>tkbieu!H77</f>
        <v>0</v>
      </c>
      <c r="S15" s="333">
        <f>tkbieu!H91</f>
        <v>0</v>
      </c>
    </row>
    <row r="16" spans="1:22" ht="21" customHeight="1" x14ac:dyDescent="0.2">
      <c r="A16" s="712"/>
      <c r="B16" s="334">
        <v>9</v>
      </c>
      <c r="C16" s="335" t="s">
        <v>135</v>
      </c>
      <c r="D16" s="282">
        <f>tkbieu!G22</f>
        <v>0</v>
      </c>
      <c r="E16" s="355">
        <f>tkbieu!G36</f>
        <v>0</v>
      </c>
      <c r="F16" s="282">
        <f>tkbieu!G50</f>
        <v>0</v>
      </c>
      <c r="G16" s="282">
        <f>tkbieu!G64</f>
        <v>0</v>
      </c>
      <c r="H16" s="282">
        <f>tkbieu!G78</f>
        <v>0</v>
      </c>
      <c r="I16" s="285">
        <f>tkbieu!G92</f>
        <v>0</v>
      </c>
      <c r="K16" s="712"/>
      <c r="L16" s="280">
        <v>9</v>
      </c>
      <c r="M16" s="281" t="s">
        <v>135</v>
      </c>
      <c r="N16" s="282" t="str">
        <f>tkbieu!H22</f>
        <v>B013</v>
      </c>
      <c r="O16" s="282" t="str">
        <f>tkbieu!H36</f>
        <v>B013</v>
      </c>
      <c r="P16" s="563" t="str">
        <f>tkbieu!H50</f>
        <v>B003</v>
      </c>
      <c r="Q16" s="282" t="str">
        <f>tkbieu!H64</f>
        <v>B013</v>
      </c>
      <c r="R16" s="282">
        <f>tkbieu!H78</f>
        <v>0</v>
      </c>
      <c r="S16" s="285">
        <f>tkbieu!H92</f>
        <v>0</v>
      </c>
    </row>
    <row r="17" spans="1:19" ht="21" customHeight="1" x14ac:dyDescent="0.2">
      <c r="A17" s="712"/>
      <c r="B17" s="338">
        <v>10</v>
      </c>
      <c r="C17" s="339" t="s">
        <v>250</v>
      </c>
      <c r="D17" s="340">
        <f>tkbieu!G23</f>
        <v>0</v>
      </c>
      <c r="E17" s="288">
        <f>tkbieu!G37</f>
        <v>0</v>
      </c>
      <c r="F17" s="340">
        <f>tkbieu!G51</f>
        <v>0</v>
      </c>
      <c r="G17" s="340">
        <f>tkbieu!G65</f>
        <v>0</v>
      </c>
      <c r="H17" s="340">
        <f>tkbieu!G79</f>
        <v>0</v>
      </c>
      <c r="I17" s="303">
        <f>tkbieu!G93</f>
        <v>0</v>
      </c>
      <c r="K17" s="712"/>
      <c r="L17" s="286">
        <v>10</v>
      </c>
      <c r="M17" s="287" t="s">
        <v>250</v>
      </c>
      <c r="N17" s="288" t="str">
        <f>tkbieu!H23</f>
        <v>T. T. HẢI</v>
      </c>
      <c r="O17" s="356" t="str">
        <f>tkbieu!H37</f>
        <v>T. THUẤN</v>
      </c>
      <c r="P17" s="288" t="str">
        <f>tkbieu!H51</f>
        <v>T. V. V. HOÀNG</v>
      </c>
      <c r="Q17" s="288" t="str">
        <f>tkbieu!H65</f>
        <v>T. THUẤN</v>
      </c>
      <c r="R17" s="340">
        <f>tkbieu!H79</f>
        <v>0</v>
      </c>
      <c r="S17" s="303">
        <f>tkbieu!H93</f>
        <v>0</v>
      </c>
    </row>
    <row r="18" spans="1:19" ht="21" customHeight="1" x14ac:dyDescent="0.2">
      <c r="A18" s="713"/>
      <c r="B18" s="304"/>
      <c r="C18" s="313"/>
      <c r="D18" s="314"/>
      <c r="E18" s="357"/>
      <c r="F18" s="358"/>
      <c r="G18" s="359"/>
      <c r="H18" s="360"/>
      <c r="I18" s="361"/>
      <c r="K18" s="713"/>
      <c r="L18" s="362"/>
      <c r="M18" s="363"/>
      <c r="N18" s="363"/>
      <c r="O18" s="364"/>
      <c r="P18" s="314"/>
      <c r="Q18" s="359"/>
      <c r="R18" s="360"/>
      <c r="S18" s="361"/>
    </row>
    <row r="19" spans="1:19" ht="12.75" customHeight="1" x14ac:dyDescent="0.2"/>
    <row r="20" spans="1:19" ht="12.75" customHeight="1" x14ac:dyDescent="0.2"/>
    <row r="21" spans="1:19" ht="12.75" customHeight="1" x14ac:dyDescent="0.2">
      <c r="A21" s="316" t="s">
        <v>251</v>
      </c>
    </row>
    <row r="22" spans="1:19" ht="12.75" customHeight="1" x14ac:dyDescent="0.2">
      <c r="A22" s="316" t="s">
        <v>252</v>
      </c>
    </row>
    <row r="23" spans="1:19" ht="12.75" customHeight="1" x14ac:dyDescent="0.2">
      <c r="B23" s="316" t="s">
        <v>253</v>
      </c>
    </row>
    <row r="24" spans="1:19" ht="12.75" customHeight="1" x14ac:dyDescent="0.2">
      <c r="B24" s="316" t="s">
        <v>254</v>
      </c>
    </row>
    <row r="25" spans="1:19" ht="12.75" customHeight="1" x14ac:dyDescent="0.2">
      <c r="B25" s="316" t="s">
        <v>255</v>
      </c>
    </row>
    <row r="26" spans="1:19" ht="12.75" customHeight="1" x14ac:dyDescent="0.2"/>
    <row r="27" spans="1:19" ht="12.75" customHeight="1" x14ac:dyDescent="0.2"/>
    <row r="28" spans="1:19" ht="12.75" customHeight="1" x14ac:dyDescent="0.2"/>
    <row r="29" spans="1:19" ht="12.75" customHeight="1" x14ac:dyDescent="0.2"/>
    <row r="30" spans="1:19" ht="12.75" customHeight="1" x14ac:dyDescent="0.2"/>
    <row r="31" spans="1:19" ht="12.75" customHeight="1" x14ac:dyDescent="0.2"/>
    <row r="32" spans="1:19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</sheetData>
  <mergeCells count="10">
    <mergeCell ref="K5:L5"/>
    <mergeCell ref="K7:K12"/>
    <mergeCell ref="A13:A18"/>
    <mergeCell ref="K13:K18"/>
    <mergeCell ref="A1:R1"/>
    <mergeCell ref="A3:I3"/>
    <mergeCell ref="A4:I4"/>
    <mergeCell ref="K4:R4"/>
    <mergeCell ref="A7:A12"/>
    <mergeCell ref="K3:S3"/>
  </mergeCells>
  <pageMargins left="0.15748031496062992" right="0" top="0.31496062992125984" bottom="0" header="0" footer="0"/>
  <pageSetup paperSize="9" scale="63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X983"/>
  <sheetViews>
    <sheetView zoomScale="75" zoomScaleNormal="75" workbookViewId="0">
      <selection sqref="A1:S35"/>
    </sheetView>
  </sheetViews>
  <sheetFormatPr defaultColWidth="12.5703125" defaultRowHeight="15" customHeight="1" x14ac:dyDescent="0.2"/>
  <cols>
    <col min="1" max="1" width="4.5703125" customWidth="1"/>
    <col min="2" max="2" width="3.42578125" customWidth="1"/>
    <col min="3" max="3" width="13.7109375" customWidth="1"/>
    <col min="4" max="9" width="15.42578125" customWidth="1"/>
    <col min="10" max="10" width="3.140625" customWidth="1"/>
    <col min="11" max="11" width="4.5703125" customWidth="1"/>
    <col min="12" max="12" width="3.42578125" customWidth="1"/>
    <col min="13" max="18" width="15.42578125" customWidth="1"/>
    <col min="19" max="24" width="15" customWidth="1"/>
    <col min="25" max="25" width="13.28515625" customWidth="1"/>
    <col min="26" max="26" width="8.5703125" customWidth="1"/>
  </cols>
  <sheetData>
    <row r="1" spans="1:24" ht="35.25" customHeight="1" x14ac:dyDescent="0.2">
      <c r="A1" s="714" t="s">
        <v>259</v>
      </c>
      <c r="B1" s="715"/>
      <c r="C1" s="715"/>
      <c r="D1" s="715"/>
      <c r="E1" s="715"/>
      <c r="F1" s="715"/>
      <c r="G1" s="715"/>
      <c r="H1" s="715"/>
      <c r="I1" s="715"/>
      <c r="J1" s="715"/>
      <c r="K1" s="715"/>
      <c r="L1" s="715"/>
      <c r="M1" s="715"/>
      <c r="N1" s="715"/>
      <c r="O1" s="715"/>
      <c r="P1" s="715"/>
      <c r="Q1" s="715"/>
      <c r="R1" s="715"/>
      <c r="S1" s="715"/>
      <c r="T1" s="246"/>
      <c r="U1" s="246"/>
      <c r="V1" s="246"/>
      <c r="W1" s="246"/>
      <c r="X1" s="246"/>
    </row>
    <row r="2" spans="1:24" ht="18.75" customHeight="1" x14ac:dyDescent="0.2">
      <c r="A2" s="716"/>
      <c r="B2" s="715"/>
      <c r="C2" s="715"/>
      <c r="D2" s="715"/>
      <c r="E2" s="715"/>
      <c r="F2" s="715"/>
      <c r="G2" s="715"/>
      <c r="H2" s="715"/>
      <c r="I2" s="715"/>
      <c r="J2" s="248"/>
      <c r="K2" s="248"/>
      <c r="L2" s="245"/>
      <c r="M2" s="249"/>
      <c r="N2" s="249"/>
      <c r="O2" s="249"/>
      <c r="P2" s="249"/>
      <c r="Q2" s="249"/>
      <c r="R2" s="249"/>
      <c r="S2" s="249"/>
      <c r="T2" s="249"/>
      <c r="U2" s="249"/>
      <c r="V2" s="249"/>
      <c r="W2" s="249"/>
      <c r="X2" s="249"/>
    </row>
    <row r="3" spans="1:24" ht="18.75" customHeight="1" x14ac:dyDescent="0.25">
      <c r="A3" s="727" t="str">
        <f>KCK!K3</f>
        <v>ÁP DỤNG TỪ NGÀY 02/12 ĐẾN 28/12/2024</v>
      </c>
      <c r="B3" s="715"/>
      <c r="C3" s="715"/>
      <c r="D3" s="715"/>
      <c r="E3" s="715"/>
      <c r="F3" s="715"/>
      <c r="G3" s="715"/>
      <c r="H3" s="715"/>
      <c r="I3" s="715"/>
      <c r="J3" s="365"/>
      <c r="K3" s="366"/>
      <c r="L3" s="366"/>
      <c r="M3" s="366"/>
      <c r="N3" s="366"/>
    </row>
    <row r="4" spans="1:24" ht="18.75" customHeight="1" x14ac:dyDescent="0.2">
      <c r="A4" s="723" t="s">
        <v>260</v>
      </c>
      <c r="B4" s="715"/>
      <c r="C4" s="715"/>
      <c r="D4" s="715"/>
      <c r="E4" s="715"/>
      <c r="F4" s="715"/>
      <c r="G4" s="715"/>
      <c r="H4" s="715"/>
      <c r="I4" s="715"/>
      <c r="J4" s="367"/>
      <c r="K4" s="368"/>
      <c r="L4" s="368"/>
      <c r="M4" s="368"/>
      <c r="N4" s="368"/>
    </row>
    <row r="5" spans="1:24" ht="18.75" customHeight="1" x14ac:dyDescent="0.2">
      <c r="A5" s="706" t="s">
        <v>240</v>
      </c>
      <c r="B5" s="707"/>
      <c r="C5" s="252" t="str">
        <f>tkbieu!I10</f>
        <v>C22KTML1</v>
      </c>
      <c r="D5" s="252"/>
      <c r="E5" s="253" t="s">
        <v>241</v>
      </c>
      <c r="F5" s="254" t="str">
        <f>tkbieu!I9</f>
        <v>T. VŨ</v>
      </c>
      <c r="G5" s="255"/>
      <c r="H5" s="256" t="s">
        <v>242</v>
      </c>
      <c r="I5" s="369" t="s">
        <v>261</v>
      </c>
      <c r="J5" s="257"/>
      <c r="L5" s="257"/>
      <c r="M5" s="257"/>
      <c r="O5" s="370"/>
    </row>
    <row r="6" spans="1:24" ht="21" customHeight="1" x14ac:dyDescent="0.2">
      <c r="A6" s="321" t="s">
        <v>244</v>
      </c>
      <c r="B6" s="322" t="s">
        <v>245</v>
      </c>
      <c r="C6" s="322" t="s">
        <v>246</v>
      </c>
      <c r="D6" s="323" t="s">
        <v>69</v>
      </c>
      <c r="E6" s="371" t="s">
        <v>247</v>
      </c>
      <c r="F6" s="323" t="s">
        <v>162</v>
      </c>
      <c r="G6" s="371" t="s">
        <v>191</v>
      </c>
      <c r="H6" s="371" t="s">
        <v>199</v>
      </c>
      <c r="I6" s="324" t="s">
        <v>248</v>
      </c>
      <c r="J6" s="370"/>
      <c r="K6" s="372"/>
      <c r="L6" s="372"/>
    </row>
    <row r="7" spans="1:24" ht="21" customHeight="1" x14ac:dyDescent="0.2">
      <c r="A7" s="726" t="s">
        <v>70</v>
      </c>
      <c r="B7" s="325">
        <v>1</v>
      </c>
      <c r="C7" s="326" t="s">
        <v>71</v>
      </c>
      <c r="D7" s="268">
        <f>+tkbieu!I12</f>
        <v>0</v>
      </c>
      <c r="E7" s="268">
        <f>tkbieu!I26</f>
        <v>0</v>
      </c>
      <c r="F7" s="268">
        <f>tkbieu!I40</f>
        <v>0</v>
      </c>
      <c r="G7" s="268">
        <f>+tkbieu!I54</f>
        <v>0</v>
      </c>
      <c r="H7" s="268">
        <f>tkbieu!I68</f>
        <v>0</v>
      </c>
      <c r="I7" s="274">
        <f>tkbieu!I82</f>
        <v>0</v>
      </c>
      <c r="J7" s="372"/>
      <c r="K7" s="372"/>
      <c r="L7" s="372"/>
    </row>
    <row r="8" spans="1:24" ht="21" customHeight="1" x14ac:dyDescent="0.2">
      <c r="A8" s="712"/>
      <c r="B8" s="328">
        <v>2</v>
      </c>
      <c r="C8" s="329" t="s">
        <v>82</v>
      </c>
      <c r="D8" s="268">
        <f>+tkbieu!I13</f>
        <v>0</v>
      </c>
      <c r="E8" s="268">
        <f>tkbieu!I27</f>
        <v>0</v>
      </c>
      <c r="F8" s="268">
        <f>tkbieu!I41</f>
        <v>0</v>
      </c>
      <c r="G8" s="268">
        <f>+tkbieu!I55</f>
        <v>0</v>
      </c>
      <c r="H8" s="268">
        <f>tkbieu!I69</f>
        <v>0</v>
      </c>
      <c r="I8" s="274">
        <f>tkbieu!I83</f>
        <v>0</v>
      </c>
      <c r="J8" s="373"/>
      <c r="K8" s="374"/>
      <c r="L8" s="374"/>
    </row>
    <row r="9" spans="1:24" ht="21" customHeight="1" x14ac:dyDescent="0.2">
      <c r="A9" s="712"/>
      <c r="B9" s="330">
        <v>3</v>
      </c>
      <c r="C9" s="331" t="s">
        <v>91</v>
      </c>
      <c r="D9" s="375">
        <f>+tkbieu!I14</f>
        <v>0</v>
      </c>
      <c r="E9" s="268">
        <f>tkbieu!I28</f>
        <v>0</v>
      </c>
      <c r="F9" s="278">
        <f>tkbieu!I42</f>
        <v>0</v>
      </c>
      <c r="G9" s="376">
        <f>+tkbieu!I56</f>
        <v>0</v>
      </c>
      <c r="H9" s="268">
        <f>tkbieu!I70</f>
        <v>0</v>
      </c>
      <c r="I9" s="333">
        <f>tkbieu!I84</f>
        <v>0</v>
      </c>
      <c r="J9" s="372"/>
      <c r="K9" s="374"/>
      <c r="L9" s="374"/>
    </row>
    <row r="10" spans="1:24" ht="21" customHeight="1" x14ac:dyDescent="0.2">
      <c r="A10" s="712"/>
      <c r="B10" s="334">
        <v>4</v>
      </c>
      <c r="C10" s="335" t="s">
        <v>92</v>
      </c>
      <c r="D10" s="282">
        <f>+tkbieu!I15</f>
        <v>0</v>
      </c>
      <c r="E10" s="282">
        <f>tkbieu!I29</f>
        <v>0</v>
      </c>
      <c r="F10" s="282">
        <f>tkbieu!I43</f>
        <v>0</v>
      </c>
      <c r="G10" s="282">
        <f>tkbieu!I57</f>
        <v>0</v>
      </c>
      <c r="H10" s="282">
        <f>tkbieu!I71</f>
        <v>0</v>
      </c>
      <c r="I10" s="285">
        <f>tkbieu!I85</f>
        <v>0</v>
      </c>
      <c r="J10" s="374"/>
      <c r="K10" s="372"/>
      <c r="L10" s="372"/>
    </row>
    <row r="11" spans="1:24" ht="21" customHeight="1" x14ac:dyDescent="0.2">
      <c r="A11" s="712"/>
      <c r="B11" s="338">
        <v>5</v>
      </c>
      <c r="C11" s="339" t="s">
        <v>249</v>
      </c>
      <c r="D11" s="300">
        <f>+tkbieu!I16</f>
        <v>0</v>
      </c>
      <c r="E11" s="300">
        <f>tkbieu!I30</f>
        <v>0</v>
      </c>
      <c r="F11" s="288">
        <f>tkbieu!I44</f>
        <v>0</v>
      </c>
      <c r="G11" s="300">
        <f>tkbieu!I58</f>
        <v>0</v>
      </c>
      <c r="H11" s="300">
        <f>tkbieu!I72</f>
        <v>0</v>
      </c>
      <c r="I11" s="341">
        <f>tkbieu!I86</f>
        <v>0</v>
      </c>
      <c r="J11" s="377"/>
      <c r="K11" s="378"/>
      <c r="L11" s="378"/>
    </row>
    <row r="12" spans="1:24" ht="21" customHeight="1" x14ac:dyDescent="0.2">
      <c r="A12" s="719"/>
      <c r="B12" s="289"/>
      <c r="C12" s="342"/>
      <c r="D12" s="379"/>
      <c r="E12" s="380"/>
      <c r="F12" s="381"/>
      <c r="G12" s="381"/>
      <c r="H12" s="380"/>
      <c r="I12" s="382"/>
      <c r="J12" s="383"/>
      <c r="K12" s="372"/>
      <c r="L12" s="372"/>
    </row>
    <row r="13" spans="1:24" ht="21" customHeight="1" x14ac:dyDescent="0.2">
      <c r="A13" s="721" t="s">
        <v>121</v>
      </c>
      <c r="B13" s="334">
        <v>6</v>
      </c>
      <c r="C13" s="331" t="s">
        <v>122</v>
      </c>
      <c r="D13" s="268">
        <f>tkbieu!I19</f>
        <v>0</v>
      </c>
      <c r="E13" s="296">
        <f>tkbieu!I33</f>
        <v>0</v>
      </c>
      <c r="F13" s="296">
        <f>tkbieu!I47</f>
        <v>0</v>
      </c>
      <c r="G13" s="296">
        <f>tkbieu!I61</f>
        <v>0</v>
      </c>
      <c r="H13" s="296">
        <f>tkbieu!I75</f>
        <v>0</v>
      </c>
      <c r="I13" s="353">
        <f>tkbieu!I89</f>
        <v>0</v>
      </c>
      <c r="J13" s="372"/>
      <c r="K13" s="372"/>
      <c r="L13" s="372"/>
    </row>
    <row r="14" spans="1:24" ht="21" customHeight="1" x14ac:dyDescent="0.2">
      <c r="A14" s="712"/>
      <c r="B14" s="328">
        <v>7</v>
      </c>
      <c r="C14" s="335" t="s">
        <v>128</v>
      </c>
      <c r="D14" s="268">
        <f>tkbieu!I20</f>
        <v>0</v>
      </c>
      <c r="E14" s="268">
        <f>tkbieu!I34</f>
        <v>0</v>
      </c>
      <c r="F14" s="268">
        <f>tkbieu!I48</f>
        <v>0</v>
      </c>
      <c r="G14" s="268">
        <f>tkbieu!I62</f>
        <v>0</v>
      </c>
      <c r="H14" s="268">
        <f>tkbieu!I76</f>
        <v>0</v>
      </c>
      <c r="I14" s="274">
        <f>tkbieu!I90</f>
        <v>0</v>
      </c>
      <c r="J14" s="373"/>
      <c r="K14" s="374"/>
      <c r="L14" s="374"/>
    </row>
    <row r="15" spans="1:24" ht="21" customHeight="1" x14ac:dyDescent="0.2">
      <c r="A15" s="712"/>
      <c r="B15" s="330">
        <v>8</v>
      </c>
      <c r="C15" s="331" t="s">
        <v>134</v>
      </c>
      <c r="D15" s="282">
        <f>tkbieu!I21</f>
        <v>0</v>
      </c>
      <c r="E15" s="278">
        <f>tkbieu!I35</f>
        <v>0</v>
      </c>
      <c r="F15" s="278">
        <f>tkbieu!I49</f>
        <v>0</v>
      </c>
      <c r="G15" s="268">
        <f>tkbieu!I63</f>
        <v>0</v>
      </c>
      <c r="H15" s="278">
        <f>tkbieu!I77</f>
        <v>0</v>
      </c>
      <c r="I15" s="274">
        <f>tkbieu!I91</f>
        <v>0</v>
      </c>
      <c r="J15" s="372"/>
      <c r="K15" s="374"/>
      <c r="L15" s="374"/>
    </row>
    <row r="16" spans="1:24" ht="21" customHeight="1" x14ac:dyDescent="0.2">
      <c r="A16" s="712"/>
      <c r="B16" s="334">
        <v>9</v>
      </c>
      <c r="C16" s="335" t="s">
        <v>135</v>
      </c>
      <c r="D16" s="282">
        <f>tkbieu!I22</f>
        <v>0</v>
      </c>
      <c r="E16" s="282">
        <f>tkbieu!I36</f>
        <v>0</v>
      </c>
      <c r="F16" s="282">
        <f>tkbieu!I50</f>
        <v>0</v>
      </c>
      <c r="G16" s="282">
        <f>tkbieu!I64</f>
        <v>0</v>
      </c>
      <c r="H16" s="282">
        <f>tkbieu!I78</f>
        <v>0</v>
      </c>
      <c r="I16" s="285">
        <f>tkbieu!I92</f>
        <v>0</v>
      </c>
      <c r="J16" s="374"/>
      <c r="K16" s="372"/>
      <c r="L16" s="372"/>
    </row>
    <row r="17" spans="1:23" ht="21" customHeight="1" x14ac:dyDescent="0.2">
      <c r="A17" s="712"/>
      <c r="B17" s="338">
        <v>10</v>
      </c>
      <c r="C17" s="339" t="s">
        <v>250</v>
      </c>
      <c r="D17" s="288">
        <f>tkbieu!I23</f>
        <v>0</v>
      </c>
      <c r="E17" s="288">
        <f>tkbieu!I37</f>
        <v>0</v>
      </c>
      <c r="F17" s="288">
        <f>tkbieu!I51</f>
        <v>0</v>
      </c>
      <c r="G17" s="288">
        <f>tkbieu!I65</f>
        <v>0</v>
      </c>
      <c r="H17" s="288">
        <f>tkbieu!I79</f>
        <v>0</v>
      </c>
      <c r="I17" s="303">
        <f>tkbieu!I93</f>
        <v>0</v>
      </c>
      <c r="J17" s="372"/>
      <c r="K17" s="384"/>
      <c r="L17" s="384"/>
    </row>
    <row r="18" spans="1:23" ht="21" customHeight="1" x14ac:dyDescent="0.2">
      <c r="A18" s="728"/>
      <c r="B18" s="304"/>
      <c r="C18" s="313"/>
      <c r="D18" s="385"/>
      <c r="E18" s="385"/>
      <c r="F18" s="385"/>
      <c r="G18" s="385"/>
      <c r="H18" s="385"/>
      <c r="I18" s="386"/>
      <c r="J18" s="378"/>
      <c r="K18" s="378"/>
      <c r="L18" s="378"/>
    </row>
    <row r="19" spans="1:23" ht="18.75" customHeight="1" x14ac:dyDescent="0.2">
      <c r="A19" s="387"/>
    </row>
    <row r="20" spans="1:23" ht="21" customHeight="1" x14ac:dyDescent="0.2">
      <c r="A20" s="727" t="str">
        <f>A3</f>
        <v>ÁP DỤNG TỪ NGÀY 02/12 ĐẾN 28/12/2024</v>
      </c>
      <c r="B20" s="715"/>
      <c r="C20" s="715"/>
      <c r="D20" s="715"/>
      <c r="E20" s="715"/>
      <c r="F20" s="715"/>
      <c r="G20" s="715"/>
      <c r="H20" s="715"/>
      <c r="I20" s="715"/>
      <c r="K20" s="727" t="str">
        <f>A20</f>
        <v>ÁP DỤNG TỪ NGÀY 02/12 ĐẾN 28/12/2024</v>
      </c>
      <c r="L20" s="715"/>
      <c r="M20" s="715"/>
      <c r="N20" s="715"/>
      <c r="O20" s="715"/>
      <c r="P20" s="715"/>
      <c r="Q20" s="715"/>
      <c r="R20" s="715"/>
      <c r="S20" s="715"/>
      <c r="V20" s="365"/>
      <c r="W20" s="388"/>
    </row>
    <row r="21" spans="1:23" ht="21" customHeight="1" x14ac:dyDescent="0.2">
      <c r="A21" s="367"/>
      <c r="B21" s="367"/>
      <c r="C21" s="367"/>
      <c r="D21" s="367"/>
      <c r="E21" s="367"/>
      <c r="F21" s="367"/>
      <c r="G21" s="367"/>
      <c r="H21" s="367"/>
      <c r="I21" s="367"/>
      <c r="J21" s="367"/>
      <c r="L21" s="367"/>
      <c r="M21" s="367"/>
      <c r="N21" s="367"/>
      <c r="O21" s="367"/>
      <c r="P21" s="367"/>
      <c r="Q21" s="367"/>
      <c r="R21" s="367"/>
      <c r="S21" s="367"/>
      <c r="T21" s="367"/>
      <c r="U21" s="367"/>
      <c r="V21" s="367"/>
      <c r="W21" s="367"/>
    </row>
    <row r="22" spans="1:23" ht="21" customHeight="1" x14ac:dyDescent="0.2">
      <c r="A22" s="706" t="s">
        <v>240</v>
      </c>
      <c r="B22" s="707"/>
      <c r="C22" s="252" t="str">
        <f>tkbieu!K10</f>
        <v>C23KTML1</v>
      </c>
      <c r="D22" s="252"/>
      <c r="E22" s="253" t="s">
        <v>241</v>
      </c>
      <c r="F22" s="254" t="str">
        <f>tkbieu!K9</f>
        <v>C. ÂN</v>
      </c>
      <c r="G22" s="255"/>
      <c r="H22" s="256" t="s">
        <v>242</v>
      </c>
      <c r="I22" s="369" t="s">
        <v>1225</v>
      </c>
      <c r="J22" s="257"/>
      <c r="K22" s="251" t="s">
        <v>240</v>
      </c>
      <c r="L22" s="251"/>
      <c r="M22" s="252" t="str">
        <f>tkbieu!J10</f>
        <v>T23KTML1</v>
      </c>
      <c r="N22" s="252"/>
      <c r="O22" s="253" t="s">
        <v>241</v>
      </c>
      <c r="P22" s="254" t="str">
        <f>tkbieu!J9</f>
        <v>T. THOẠI</v>
      </c>
      <c r="Q22" s="254"/>
      <c r="R22" s="256" t="s">
        <v>242</v>
      </c>
      <c r="S22" s="256" t="s">
        <v>262</v>
      </c>
      <c r="V22" s="257"/>
      <c r="W22" s="257"/>
    </row>
    <row r="23" spans="1:23" ht="21" customHeight="1" x14ac:dyDescent="0.2">
      <c r="A23" s="258" t="s">
        <v>244</v>
      </c>
      <c r="B23" s="259" t="s">
        <v>245</v>
      </c>
      <c r="C23" s="259" t="s">
        <v>246</v>
      </c>
      <c r="D23" s="261" t="s">
        <v>69</v>
      </c>
      <c r="E23" s="261" t="s">
        <v>247</v>
      </c>
      <c r="F23" s="261" t="s">
        <v>162</v>
      </c>
      <c r="G23" s="261" t="s">
        <v>191</v>
      </c>
      <c r="H23" s="261" t="s">
        <v>199</v>
      </c>
      <c r="I23" s="389" t="s">
        <v>248</v>
      </c>
      <c r="J23" s="390"/>
      <c r="K23" s="264" t="s">
        <v>244</v>
      </c>
      <c r="L23" s="259" t="s">
        <v>245</v>
      </c>
      <c r="M23" s="259" t="s">
        <v>246</v>
      </c>
      <c r="N23" s="261" t="s">
        <v>69</v>
      </c>
      <c r="O23" s="261" t="s">
        <v>247</v>
      </c>
      <c r="P23" s="260" t="s">
        <v>162</v>
      </c>
      <c r="Q23" s="261" t="s">
        <v>191</v>
      </c>
      <c r="R23" s="260" t="s">
        <v>199</v>
      </c>
      <c r="S23" s="262" t="s">
        <v>248</v>
      </c>
    </row>
    <row r="24" spans="1:23" ht="21" customHeight="1" x14ac:dyDescent="0.2">
      <c r="A24" s="718" t="s">
        <v>70</v>
      </c>
      <c r="B24" s="266">
        <v>1</v>
      </c>
      <c r="C24" s="267" t="s">
        <v>71</v>
      </c>
      <c r="D24" s="268">
        <f>tkbieu!K12</f>
        <v>0</v>
      </c>
      <c r="E24" s="268" t="str">
        <f>tkbieu!K26</f>
        <v>TRANG BỊ</v>
      </c>
      <c r="F24" s="268" t="str">
        <f>tkbieu!K40</f>
        <v>TRANG BỊ</v>
      </c>
      <c r="G24" s="268" t="str">
        <f>tkbieu!K54</f>
        <v>ĐIỆN TỬ</v>
      </c>
      <c r="H24" s="268" t="str">
        <f>tkbieu!K68</f>
        <v>TRANG BỊ</v>
      </c>
      <c r="I24" s="270" t="str">
        <f>tkbieu!K82</f>
        <v>HT MÁY LẠNH</v>
      </c>
      <c r="J24" s="372"/>
      <c r="K24" s="718" t="s">
        <v>70</v>
      </c>
      <c r="L24" s="266">
        <v>1</v>
      </c>
      <c r="M24" s="267" t="s">
        <v>71</v>
      </c>
      <c r="N24" s="268" t="str">
        <f>tkbieu!J12</f>
        <v xml:space="preserve">TRANG BỊ </v>
      </c>
      <c r="O24" s="269" t="str">
        <f>tkbieu!J26</f>
        <v>TKB VHPT</v>
      </c>
      <c r="P24" s="268" t="str">
        <f>tkbieu!J40</f>
        <v>HT ĐHKK</v>
      </c>
      <c r="Q24" s="269" t="str">
        <f>tkbieu!J54</f>
        <v>TKB VHPT</v>
      </c>
      <c r="R24" s="268">
        <f>tkbieu!J68</f>
        <v>0</v>
      </c>
      <c r="S24" s="270" t="str">
        <f>tkbieu!J82</f>
        <v>HT ĐHKK</v>
      </c>
    </row>
    <row r="25" spans="1:23" ht="21" customHeight="1" x14ac:dyDescent="0.2">
      <c r="A25" s="712"/>
      <c r="B25" s="272">
        <v>2</v>
      </c>
      <c r="C25" s="273" t="s">
        <v>82</v>
      </c>
      <c r="D25" s="268">
        <f>tkbieu!K13</f>
        <v>0</v>
      </c>
      <c r="E25" s="268" t="str">
        <f>tkbieu!K27</f>
        <v>ĐIỆN</v>
      </c>
      <c r="F25" s="268" t="str">
        <f>tkbieu!K41</f>
        <v>ĐIỆN</v>
      </c>
      <c r="G25" s="268" t="str">
        <f>tkbieu!K55</f>
        <v>CHUYÊN NGÀNH</v>
      </c>
      <c r="H25" s="268" t="str">
        <f>tkbieu!K69</f>
        <v>ĐIỆN</v>
      </c>
      <c r="I25" s="274" t="str">
        <f>tkbieu!K83</f>
        <v>DDTN</v>
      </c>
      <c r="J25" s="372"/>
      <c r="K25" s="712"/>
      <c r="L25" s="272">
        <v>2</v>
      </c>
      <c r="M25" s="273" t="s">
        <v>82</v>
      </c>
      <c r="N25" s="268" t="str">
        <f>tkbieu!J13</f>
        <v>ĐIỆN</v>
      </c>
      <c r="O25" s="269" t="str">
        <f>tkbieu!J27</f>
        <v>TT GDTX</v>
      </c>
      <c r="P25" s="268" t="str">
        <f>tkbieu!J41</f>
        <v>CỤC BỘ</v>
      </c>
      <c r="Q25" s="269" t="str">
        <f>tkbieu!J55</f>
        <v>TT GDTX</v>
      </c>
      <c r="R25" s="268">
        <f>tkbieu!J69</f>
        <v>0</v>
      </c>
      <c r="S25" s="274" t="str">
        <f>tkbieu!J83</f>
        <v>CỤC BỘ</v>
      </c>
    </row>
    <row r="26" spans="1:23" ht="21" customHeight="1" x14ac:dyDescent="0.2">
      <c r="A26" s="712"/>
      <c r="B26" s="276">
        <v>3</v>
      </c>
      <c r="C26" s="277" t="s">
        <v>91</v>
      </c>
      <c r="D26" s="278">
        <f>tkbieu!K14</f>
        <v>0</v>
      </c>
      <c r="E26" s="278">
        <f>tkbieu!K28</f>
        <v>0</v>
      </c>
      <c r="F26" s="375">
        <f>tkbieu!K42</f>
        <v>0</v>
      </c>
      <c r="G26" s="634" t="str">
        <f>tkbieu!K56</f>
        <v>05/12 THI 8H00</v>
      </c>
      <c r="H26" s="568">
        <f>tkbieu!K70</f>
        <v>0</v>
      </c>
      <c r="I26" s="333">
        <f>tkbieu!K84</f>
        <v>0</v>
      </c>
      <c r="J26" s="374"/>
      <c r="K26" s="712"/>
      <c r="L26" s="276">
        <v>3</v>
      </c>
      <c r="M26" s="277" t="s">
        <v>91</v>
      </c>
      <c r="N26" s="555">
        <f>tkbieu!J14</f>
        <v>0</v>
      </c>
      <c r="O26" s="269" t="str">
        <f>tkbieu!J28</f>
        <v>GIA ĐỊNH</v>
      </c>
      <c r="P26" s="278">
        <f>tkbieu!J42</f>
        <v>0</v>
      </c>
      <c r="Q26" s="279" t="str">
        <f>tkbieu!J56</f>
        <v>GIA ĐỊNH</v>
      </c>
      <c r="R26" s="278">
        <f>tkbieu!J70</f>
        <v>0</v>
      </c>
      <c r="S26" s="391">
        <f>tkbieu!J84</f>
        <v>0</v>
      </c>
    </row>
    <row r="27" spans="1:23" ht="21" customHeight="1" x14ac:dyDescent="0.2">
      <c r="A27" s="712"/>
      <c r="B27" s="280">
        <v>4</v>
      </c>
      <c r="C27" s="281" t="s">
        <v>92</v>
      </c>
      <c r="D27" s="282">
        <f>tkbieu!K15</f>
        <v>0</v>
      </c>
      <c r="E27" s="282" t="str">
        <f>tkbieu!K29</f>
        <v>C004</v>
      </c>
      <c r="F27" s="282" t="str">
        <f>tkbieu!K43</f>
        <v>C004</v>
      </c>
      <c r="G27" s="282" t="str">
        <f>tkbieu!K57</f>
        <v>A001</v>
      </c>
      <c r="H27" s="282" t="str">
        <f>tkbieu!K71</f>
        <v>C004</v>
      </c>
      <c r="I27" s="285" t="str">
        <f>tkbieu!K85</f>
        <v>B105</v>
      </c>
      <c r="J27" s="372"/>
      <c r="K27" s="712"/>
      <c r="L27" s="280">
        <v>4</v>
      </c>
      <c r="M27" s="281" t="s">
        <v>92</v>
      </c>
      <c r="N27" s="282" t="str">
        <f>tkbieu!J15</f>
        <v>B017</v>
      </c>
      <c r="O27" s="283">
        <f>tkbieu!J29</f>
        <v>0</v>
      </c>
      <c r="P27" s="282" t="str">
        <f>tkbieu!J43</f>
        <v>B016</v>
      </c>
      <c r="Q27" s="284">
        <f>tkbieu!J57</f>
        <v>0</v>
      </c>
      <c r="R27" s="282">
        <f>tkbieu!J71</f>
        <v>0</v>
      </c>
      <c r="S27" s="285" t="str">
        <f>tkbieu!J85</f>
        <v>B016</v>
      </c>
    </row>
    <row r="28" spans="1:23" ht="21" customHeight="1" x14ac:dyDescent="0.2">
      <c r="A28" s="712"/>
      <c r="B28" s="286">
        <v>5</v>
      </c>
      <c r="C28" s="287" t="s">
        <v>249</v>
      </c>
      <c r="D28" s="288">
        <f>tkbieu!K16</f>
        <v>0</v>
      </c>
      <c r="E28" s="268" t="str">
        <f>tkbieu!K30</f>
        <v>T. LUÂN</v>
      </c>
      <c r="F28" s="268" t="str">
        <f>tkbieu!K44</f>
        <v>T. LUÂN</v>
      </c>
      <c r="G28" s="632" t="str">
        <f>tkbieu!K58</f>
        <v>T. TRỌNG - T. V. TUẤN</v>
      </c>
      <c r="H28" s="288" t="str">
        <f>tkbieu!K72</f>
        <v>T. LUÂN</v>
      </c>
      <c r="I28" s="274" t="str">
        <f>tkbieu!K86</f>
        <v>T. V. LÂN</v>
      </c>
      <c r="J28" s="392"/>
      <c r="K28" s="712"/>
      <c r="L28" s="286">
        <v>5</v>
      </c>
      <c r="M28" s="287" t="s">
        <v>249</v>
      </c>
      <c r="N28" s="268" t="str">
        <f>tkbieu!J16</f>
        <v>T. LUÂN</v>
      </c>
      <c r="O28" s="269">
        <f>tkbieu!J30</f>
        <v>0</v>
      </c>
      <c r="P28" s="288" t="str">
        <f>tkbieu!J44</f>
        <v>T. HẢI</v>
      </c>
      <c r="Q28" s="279">
        <f>tkbieu!J58</f>
        <v>0</v>
      </c>
      <c r="R28" s="268">
        <f>tkbieu!J72</f>
        <v>0</v>
      </c>
      <c r="S28" s="274" t="str">
        <f>tkbieu!J86</f>
        <v>T. HẢI</v>
      </c>
    </row>
    <row r="29" spans="1:23" ht="21" customHeight="1" x14ac:dyDescent="0.2">
      <c r="A29" s="719"/>
      <c r="B29" s="289"/>
      <c r="C29" s="290"/>
      <c r="D29" s="343"/>
      <c r="E29" s="348"/>
      <c r="F29" s="393"/>
      <c r="G29" s="349"/>
      <c r="H29" s="345"/>
      <c r="I29" s="350"/>
      <c r="J29" s="372"/>
      <c r="K29" s="719"/>
      <c r="L29" s="289"/>
      <c r="M29" s="290"/>
      <c r="N29" s="291"/>
      <c r="O29" s="292"/>
      <c r="P29" s="293"/>
      <c r="Q29" s="292"/>
      <c r="R29" s="294"/>
      <c r="S29" s="295"/>
    </row>
    <row r="30" spans="1:23" ht="21" customHeight="1" x14ac:dyDescent="0.2">
      <c r="A30" s="711" t="s">
        <v>121</v>
      </c>
      <c r="B30" s="280">
        <v>6</v>
      </c>
      <c r="C30" s="277" t="s">
        <v>122</v>
      </c>
      <c r="D30" s="268">
        <f>tkbieu!K19</f>
        <v>0</v>
      </c>
      <c r="E30" s="296" t="str">
        <f>tkbieu!K33</f>
        <v>TRANG BỊ</v>
      </c>
      <c r="F30" s="296" t="str">
        <f>tkbieu!K47</f>
        <v>TRANG BỊ</v>
      </c>
      <c r="G30" s="296">
        <f>tkbieu!K61</f>
        <v>0</v>
      </c>
      <c r="H30" s="296" t="str">
        <f>tkbieu!K75</f>
        <v>TRANG BỊ</v>
      </c>
      <c r="I30" s="353" t="str">
        <f>tkbieu!K89</f>
        <v>HT MÁY LẠNH</v>
      </c>
      <c r="J30" s="372"/>
      <c r="K30" s="711" t="s">
        <v>121</v>
      </c>
      <c r="L30" s="280">
        <v>6</v>
      </c>
      <c r="M30" s="277" t="s">
        <v>122</v>
      </c>
      <c r="N30" s="296" t="str">
        <f>tkbieu!J19</f>
        <v xml:space="preserve">TRANG BỊ </v>
      </c>
      <c r="O30" s="297" t="str">
        <f>tkbieu!J33</f>
        <v>TKB VHPT</v>
      </c>
      <c r="P30" s="268" t="str">
        <f>tkbieu!J47</f>
        <v>HT ĐHKK</v>
      </c>
      <c r="Q30" s="297" t="str">
        <f>tkbieu!J61</f>
        <v>TKB VHPT</v>
      </c>
      <c r="R30" s="297" t="str">
        <f>tkbieu!J75</f>
        <v>TKB VHPT</v>
      </c>
      <c r="S30" s="274" t="str">
        <f>tkbieu!J89</f>
        <v>HT ĐHKK</v>
      </c>
    </row>
    <row r="31" spans="1:23" ht="21" customHeight="1" x14ac:dyDescent="0.2">
      <c r="A31" s="712"/>
      <c r="B31" s="272">
        <v>7</v>
      </c>
      <c r="C31" s="281" t="s">
        <v>128</v>
      </c>
      <c r="D31" s="268">
        <f>tkbieu!K20</f>
        <v>0</v>
      </c>
      <c r="E31" s="268" t="str">
        <f>tkbieu!K34</f>
        <v>ĐIỆN</v>
      </c>
      <c r="F31" s="268" t="str">
        <f>tkbieu!K48</f>
        <v>ĐIỆN</v>
      </c>
      <c r="G31" s="268">
        <f>tkbieu!K62</f>
        <v>0</v>
      </c>
      <c r="H31" s="268" t="str">
        <f>tkbieu!K76</f>
        <v>ĐIỆN</v>
      </c>
      <c r="I31" s="274" t="str">
        <f>tkbieu!K90</f>
        <v>DDTN</v>
      </c>
      <c r="J31" s="372"/>
      <c r="K31" s="712"/>
      <c r="L31" s="272">
        <v>7</v>
      </c>
      <c r="M31" s="281" t="s">
        <v>128</v>
      </c>
      <c r="N31" s="268" t="str">
        <f>tkbieu!J20</f>
        <v>ĐIỆN</v>
      </c>
      <c r="O31" s="269" t="str">
        <f>tkbieu!J34</f>
        <v>TT GDTX</v>
      </c>
      <c r="P31" s="268" t="str">
        <f>tkbieu!J48</f>
        <v>CỤC BỘ</v>
      </c>
      <c r="Q31" s="269" t="str">
        <f>tkbieu!J62</f>
        <v>TT GDTX</v>
      </c>
      <c r="R31" s="269" t="str">
        <f>tkbieu!J76</f>
        <v>TT GDTX</v>
      </c>
      <c r="S31" s="274" t="str">
        <f>tkbieu!J90</f>
        <v>CỤC BỘ</v>
      </c>
    </row>
    <row r="32" spans="1:23" ht="21" customHeight="1" x14ac:dyDescent="0.2">
      <c r="A32" s="712"/>
      <c r="B32" s="276">
        <v>8</v>
      </c>
      <c r="C32" s="277" t="s">
        <v>134</v>
      </c>
      <c r="D32" s="278">
        <f>tkbieu!K21</f>
        <v>0</v>
      </c>
      <c r="E32" s="278">
        <f>tkbieu!K35</f>
        <v>0</v>
      </c>
      <c r="F32" s="278">
        <f>tkbieu!K49</f>
        <v>0</v>
      </c>
      <c r="G32" s="278">
        <f>tkbieu!K63</f>
        <v>0</v>
      </c>
      <c r="H32" s="568">
        <f>tkbieu!K77</f>
        <v>0</v>
      </c>
      <c r="I32" s="333">
        <f>tkbieu!K91</f>
        <v>0</v>
      </c>
      <c r="J32" s="374"/>
      <c r="K32" s="712"/>
      <c r="L32" s="276">
        <v>8</v>
      </c>
      <c r="M32" s="277" t="s">
        <v>134</v>
      </c>
      <c r="N32" s="555">
        <f>tkbieu!J21</f>
        <v>0</v>
      </c>
      <c r="O32" s="269" t="str">
        <f>tkbieu!J35</f>
        <v>GIA ĐỊNH</v>
      </c>
      <c r="P32" s="278">
        <f>tkbieu!J49</f>
        <v>0</v>
      </c>
      <c r="Q32" s="269" t="str">
        <f>tkbieu!J63</f>
        <v>GIA ĐỊNH</v>
      </c>
      <c r="R32" s="298" t="str">
        <f>tkbieu!J77</f>
        <v>GIA ĐỊNH</v>
      </c>
      <c r="S32" s="391">
        <f>tkbieu!J91</f>
        <v>0</v>
      </c>
    </row>
    <row r="33" spans="1:19" ht="21" customHeight="1" x14ac:dyDescent="0.2">
      <c r="A33" s="712"/>
      <c r="B33" s="280">
        <v>9</v>
      </c>
      <c r="C33" s="281" t="s">
        <v>135</v>
      </c>
      <c r="D33" s="282">
        <f>tkbieu!K22</f>
        <v>0</v>
      </c>
      <c r="E33" s="282" t="str">
        <f>tkbieu!K36</f>
        <v>C004</v>
      </c>
      <c r="F33" s="282" t="str">
        <f>tkbieu!K50</f>
        <v>C004</v>
      </c>
      <c r="G33" s="282">
        <f>tkbieu!K64</f>
        <v>0</v>
      </c>
      <c r="H33" s="282" t="str">
        <f>tkbieu!K78</f>
        <v>C004</v>
      </c>
      <c r="I33" s="285" t="str">
        <f>tkbieu!K92</f>
        <v>B105</v>
      </c>
      <c r="J33" s="377"/>
      <c r="K33" s="712"/>
      <c r="L33" s="280">
        <v>9</v>
      </c>
      <c r="M33" s="281" t="s">
        <v>135</v>
      </c>
      <c r="N33" s="282" t="str">
        <f>tkbieu!J22</f>
        <v>B017</v>
      </c>
      <c r="O33" s="283">
        <f>tkbieu!J36</f>
        <v>0</v>
      </c>
      <c r="P33" s="282" t="str">
        <f>tkbieu!J50</f>
        <v>B016</v>
      </c>
      <c r="Q33" s="283">
        <f>tkbieu!J64</f>
        <v>0</v>
      </c>
      <c r="R33" s="283">
        <f>tkbieu!J78</f>
        <v>0</v>
      </c>
      <c r="S33" s="285" t="str">
        <f>tkbieu!J92</f>
        <v>B016</v>
      </c>
    </row>
    <row r="34" spans="1:19" ht="21" customHeight="1" x14ac:dyDescent="0.2">
      <c r="A34" s="712"/>
      <c r="B34" s="286">
        <v>10</v>
      </c>
      <c r="C34" s="287" t="s">
        <v>250</v>
      </c>
      <c r="D34" s="288">
        <f>tkbieu!K23</f>
        <v>0</v>
      </c>
      <c r="E34" s="356" t="str">
        <f>tkbieu!K37</f>
        <v>T. LUÂN</v>
      </c>
      <c r="F34" s="288" t="str">
        <f>tkbieu!K51</f>
        <v>T. LUÂN</v>
      </c>
      <c r="G34" s="288">
        <f>tkbieu!K65</f>
        <v>0</v>
      </c>
      <c r="H34" s="340" t="str">
        <f>tkbieu!K79</f>
        <v>T. LUÂN</v>
      </c>
      <c r="I34" s="303" t="str">
        <f>tkbieu!K93</f>
        <v>T. V. LÂN</v>
      </c>
      <c r="J34" s="378"/>
      <c r="K34" s="712"/>
      <c r="L34" s="286">
        <v>10</v>
      </c>
      <c r="M34" s="287" t="s">
        <v>250</v>
      </c>
      <c r="N34" s="300" t="str">
        <f>tkbieu!J23</f>
        <v>T. LUÂN</v>
      </c>
      <c r="O34" s="301">
        <f>tkbieu!J37</f>
        <v>0</v>
      </c>
      <c r="P34" s="288" t="str">
        <f>tkbieu!J51</f>
        <v>T. HẢI</v>
      </c>
      <c r="Q34" s="301">
        <f>tkbieu!J65</f>
        <v>0</v>
      </c>
      <c r="R34" s="302">
        <f>tkbieu!J79</f>
        <v>0</v>
      </c>
      <c r="S34" s="303" t="str">
        <f>tkbieu!J93</f>
        <v>T. HẢI</v>
      </c>
    </row>
    <row r="35" spans="1:19" ht="24" customHeight="1" x14ac:dyDescent="0.35">
      <c r="A35" s="713"/>
      <c r="B35" s="304"/>
      <c r="C35" s="304"/>
      <c r="D35" s="304"/>
      <c r="E35" s="385"/>
      <c r="F35" s="385"/>
      <c r="G35" s="385"/>
      <c r="H35" s="385"/>
      <c r="I35" s="386"/>
      <c r="J35" s="250"/>
      <c r="K35" s="713"/>
      <c r="L35" s="304"/>
      <c r="M35" s="394"/>
      <c r="N35" s="395"/>
      <c r="O35" s="313"/>
      <c r="P35" s="313"/>
      <c r="Q35" s="313"/>
      <c r="R35" s="313"/>
      <c r="S35" s="386"/>
    </row>
    <row r="36" spans="1:19" ht="21" customHeight="1" x14ac:dyDescent="0.2">
      <c r="A36" s="316" t="s">
        <v>251</v>
      </c>
    </row>
    <row r="37" spans="1:19" ht="18" customHeight="1" x14ac:dyDescent="0.2">
      <c r="A37" s="316" t="s">
        <v>252</v>
      </c>
    </row>
    <row r="38" spans="1:19" ht="18" customHeight="1" x14ac:dyDescent="0.2">
      <c r="B38" s="316" t="s">
        <v>253</v>
      </c>
    </row>
    <row r="39" spans="1:19" ht="18" customHeight="1" x14ac:dyDescent="0.2">
      <c r="B39" s="316" t="s">
        <v>254</v>
      </c>
      <c r="P39" s="316"/>
    </row>
    <row r="40" spans="1:19" ht="18.75" customHeight="1" x14ac:dyDescent="0.2">
      <c r="B40" s="316" t="s">
        <v>255</v>
      </c>
    </row>
    <row r="41" spans="1:19" ht="18" customHeight="1" x14ac:dyDescent="0.2"/>
    <row r="42" spans="1:19" ht="18" customHeight="1" x14ac:dyDescent="0.2"/>
    <row r="43" spans="1:19" ht="18" customHeight="1" x14ac:dyDescent="0.2"/>
    <row r="44" spans="1:19" ht="18" customHeight="1" x14ac:dyDescent="0.2"/>
    <row r="45" spans="1:19" ht="18" customHeight="1" x14ac:dyDescent="0.2"/>
    <row r="46" spans="1:19" ht="18" customHeight="1" x14ac:dyDescent="0.2"/>
    <row r="47" spans="1:19" ht="18" customHeight="1" x14ac:dyDescent="0.2"/>
    <row r="48" spans="1:19" ht="18" customHeight="1" x14ac:dyDescent="0.2"/>
    <row r="49" ht="18" customHeight="1" x14ac:dyDescent="0.2"/>
    <row r="50" ht="18" customHeight="1" x14ac:dyDescent="0.2"/>
    <row r="51" ht="18" customHeight="1" x14ac:dyDescent="0.2"/>
    <row r="52" ht="19.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spans="1:24" ht="12.75" customHeight="1" x14ac:dyDescent="0.2"/>
    <row r="66" spans="1:24" ht="12.75" customHeight="1" x14ac:dyDescent="0.2"/>
    <row r="67" spans="1:24" ht="12.75" customHeight="1" x14ac:dyDescent="0.35">
      <c r="A67" s="250"/>
      <c r="B67" s="250"/>
      <c r="C67" s="250"/>
      <c r="D67" s="250"/>
      <c r="E67" s="250"/>
      <c r="F67" s="250"/>
      <c r="G67" s="250"/>
      <c r="H67" s="250"/>
      <c r="I67" s="250"/>
      <c r="J67" s="250"/>
      <c r="K67" s="250"/>
      <c r="L67" s="250"/>
      <c r="M67" s="250"/>
      <c r="N67" s="250"/>
      <c r="O67" s="250"/>
      <c r="P67" s="250"/>
      <c r="Q67" s="250"/>
      <c r="R67" s="250"/>
      <c r="S67" s="250"/>
      <c r="T67" s="250"/>
      <c r="U67" s="250"/>
      <c r="V67" s="250"/>
      <c r="W67" s="250"/>
      <c r="X67" s="250"/>
    </row>
    <row r="68" spans="1:24" ht="12.75" customHeight="1" x14ac:dyDescent="0.2"/>
    <row r="69" spans="1:24" ht="12.75" customHeight="1" x14ac:dyDescent="0.2"/>
    <row r="70" spans="1:24" ht="12.75" customHeight="1" x14ac:dyDescent="0.2"/>
    <row r="71" spans="1:24" ht="12.75" customHeight="1" x14ac:dyDescent="0.2"/>
    <row r="72" spans="1:24" ht="12.75" customHeight="1" x14ac:dyDescent="0.2"/>
    <row r="73" spans="1:24" ht="12.75" customHeight="1" x14ac:dyDescent="0.2"/>
    <row r="74" spans="1:24" ht="12.75" customHeight="1" x14ac:dyDescent="0.2"/>
    <row r="75" spans="1:24" ht="12.75" customHeight="1" x14ac:dyDescent="0.2"/>
    <row r="76" spans="1:24" ht="12.75" customHeight="1" x14ac:dyDescent="0.2"/>
    <row r="77" spans="1:24" ht="12.75" customHeight="1" x14ac:dyDescent="0.2"/>
    <row r="78" spans="1:24" ht="12.75" customHeight="1" x14ac:dyDescent="0.2"/>
    <row r="79" spans="1:24" ht="12.75" customHeight="1" x14ac:dyDescent="0.2"/>
    <row r="80" spans="1:24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</sheetData>
  <mergeCells count="14">
    <mergeCell ref="A30:A35"/>
    <mergeCell ref="K30:K35"/>
    <mergeCell ref="A1:S1"/>
    <mergeCell ref="A2:I2"/>
    <mergeCell ref="A3:I3"/>
    <mergeCell ref="A4:I4"/>
    <mergeCell ref="A5:B5"/>
    <mergeCell ref="A7:A12"/>
    <mergeCell ref="A13:A18"/>
    <mergeCell ref="A20:I20"/>
    <mergeCell ref="K20:S20"/>
    <mergeCell ref="A22:B22"/>
    <mergeCell ref="A24:A29"/>
    <mergeCell ref="K24:K29"/>
  </mergeCells>
  <pageMargins left="0.23622047244094491" right="0" top="0.39370078740157483" bottom="0" header="0" footer="0"/>
  <pageSetup paperSize="9" scale="62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Y983"/>
  <sheetViews>
    <sheetView zoomScale="75" zoomScaleNormal="75" workbookViewId="0">
      <selection sqref="A1:S35"/>
    </sheetView>
  </sheetViews>
  <sheetFormatPr defaultColWidth="12.5703125" defaultRowHeight="15" customHeight="1" x14ac:dyDescent="0.2"/>
  <cols>
    <col min="1" max="1" width="4.5703125" customWidth="1"/>
    <col min="2" max="2" width="3.42578125" customWidth="1"/>
    <col min="3" max="3" width="13.7109375" customWidth="1"/>
    <col min="4" max="9" width="15.42578125" customWidth="1"/>
    <col min="10" max="10" width="4.85546875" customWidth="1"/>
    <col min="11" max="11" width="4.5703125" customWidth="1"/>
    <col min="12" max="12" width="3.42578125" customWidth="1"/>
    <col min="13" max="13" width="13.7109375" customWidth="1"/>
    <col min="14" max="19" width="15.42578125" customWidth="1"/>
    <col min="20" max="20" width="15.140625" customWidth="1"/>
    <col min="21" max="25" width="8.5703125" customWidth="1"/>
  </cols>
  <sheetData>
    <row r="1" spans="1:25" ht="28.5" customHeight="1" x14ac:dyDescent="0.35">
      <c r="A1" s="729" t="s">
        <v>263</v>
      </c>
      <c r="B1" s="715"/>
      <c r="C1" s="715"/>
      <c r="D1" s="715"/>
      <c r="E1" s="715"/>
      <c r="F1" s="715"/>
      <c r="G1" s="715"/>
      <c r="H1" s="715"/>
      <c r="I1" s="715"/>
      <c r="J1" s="715"/>
      <c r="K1" s="715"/>
      <c r="L1" s="715"/>
      <c r="M1" s="715"/>
      <c r="N1" s="715"/>
      <c r="O1" s="715"/>
      <c r="P1" s="715"/>
      <c r="Q1" s="715"/>
      <c r="R1" s="715"/>
      <c r="S1" s="715"/>
      <c r="T1" s="396"/>
    </row>
    <row r="2" spans="1:25" ht="18.75" customHeight="1" x14ac:dyDescent="0.3">
      <c r="A2" s="397"/>
      <c r="B2" s="398"/>
      <c r="C2" s="399"/>
      <c r="D2" s="372"/>
      <c r="E2" s="372"/>
      <c r="F2" s="372"/>
      <c r="G2" s="372"/>
      <c r="H2" s="384"/>
      <c r="I2" s="384"/>
      <c r="J2" s="400"/>
      <c r="K2" s="400"/>
      <c r="L2" s="397"/>
      <c r="M2" s="398"/>
      <c r="N2" s="399"/>
      <c r="O2" s="384"/>
      <c r="P2" s="384"/>
      <c r="Q2" s="384"/>
      <c r="R2" s="384"/>
      <c r="S2" s="384"/>
      <c r="T2" s="384"/>
      <c r="U2" s="401"/>
      <c r="V2" s="401"/>
      <c r="W2" s="401"/>
      <c r="X2" s="401"/>
      <c r="Y2" s="401"/>
    </row>
    <row r="3" spans="1:25" ht="19.5" customHeight="1" x14ac:dyDescent="0.3">
      <c r="A3" s="716" t="str">
        <f>KĐLẠNH!A20</f>
        <v>ÁP DỤNG TỪ NGÀY 02/12 ĐẾN 28/12/2024</v>
      </c>
      <c r="B3" s="715"/>
      <c r="C3" s="715"/>
      <c r="D3" s="715"/>
      <c r="E3" s="715"/>
      <c r="F3" s="715"/>
      <c r="G3" s="715"/>
      <c r="H3" s="715"/>
      <c r="I3" s="715"/>
      <c r="J3" s="400"/>
      <c r="K3" s="722"/>
      <c r="L3" s="715"/>
      <c r="M3" s="715"/>
      <c r="N3" s="715"/>
      <c r="O3" s="715"/>
      <c r="P3" s="715"/>
      <c r="Q3" s="715"/>
      <c r="R3" s="715"/>
      <c r="S3" s="715"/>
    </row>
    <row r="4" spans="1:25" ht="19.5" customHeight="1" x14ac:dyDescent="0.3">
      <c r="A4" s="730" t="s">
        <v>1218</v>
      </c>
      <c r="B4" s="715"/>
      <c r="C4" s="715"/>
      <c r="D4" s="715"/>
      <c r="E4" s="715"/>
      <c r="F4" s="715"/>
      <c r="G4" s="715"/>
      <c r="H4" s="715"/>
      <c r="I4" s="715"/>
      <c r="J4" s="400"/>
      <c r="K4" s="730"/>
      <c r="L4" s="715"/>
      <c r="M4" s="715"/>
      <c r="N4" s="715"/>
      <c r="O4" s="715"/>
      <c r="P4" s="715"/>
      <c r="Q4" s="715"/>
      <c r="R4" s="715"/>
      <c r="S4" s="715"/>
      <c r="T4" s="401"/>
      <c r="U4" s="401"/>
      <c r="V4" s="401"/>
      <c r="W4" s="401"/>
      <c r="X4" s="401"/>
      <c r="Y4" s="401"/>
    </row>
    <row r="5" spans="1:25" ht="19.5" customHeight="1" thickBot="1" x14ac:dyDescent="0.25">
      <c r="A5" s="706" t="s">
        <v>240</v>
      </c>
      <c r="B5" s="707"/>
      <c r="C5" s="252" t="str">
        <f>tkbieu!Q10</f>
        <v>C22KT1</v>
      </c>
      <c r="D5" s="252"/>
      <c r="E5" s="253" t="s">
        <v>241</v>
      </c>
      <c r="F5" s="254" t="str">
        <f>tkbieu!Q9</f>
        <v>T. DUY</v>
      </c>
      <c r="G5" s="255"/>
      <c r="H5" s="256" t="s">
        <v>242</v>
      </c>
      <c r="I5" s="256" t="s">
        <v>264</v>
      </c>
      <c r="J5" s="400"/>
      <c r="K5" s="732"/>
      <c r="L5" s="715"/>
      <c r="M5" s="402"/>
      <c r="N5" s="402"/>
      <c r="O5" s="403"/>
      <c r="P5" s="404"/>
      <c r="Q5" s="733"/>
      <c r="R5" s="715"/>
      <c r="S5" s="715"/>
    </row>
    <row r="6" spans="1:25" ht="20.25" customHeight="1" x14ac:dyDescent="0.2">
      <c r="A6" s="321" t="s">
        <v>244</v>
      </c>
      <c r="B6" s="322" t="s">
        <v>245</v>
      </c>
      <c r="C6" s="322" t="s">
        <v>246</v>
      </c>
      <c r="D6" s="323" t="s">
        <v>69</v>
      </c>
      <c r="E6" s="371" t="s">
        <v>247</v>
      </c>
      <c r="F6" s="323" t="s">
        <v>162</v>
      </c>
      <c r="G6" s="371" t="s">
        <v>191</v>
      </c>
      <c r="H6" s="371" t="s">
        <v>199</v>
      </c>
      <c r="I6" s="324" t="s">
        <v>248</v>
      </c>
      <c r="J6" s="405"/>
      <c r="K6" s="398"/>
      <c r="L6" s="398"/>
      <c r="M6" s="398"/>
      <c r="N6" s="370"/>
      <c r="O6" s="370"/>
      <c r="P6" s="370"/>
      <c r="Q6" s="370"/>
      <c r="R6" s="370"/>
      <c r="S6" s="370"/>
      <c r="T6" s="316"/>
      <c r="U6" s="316"/>
      <c r="V6" s="316"/>
      <c r="W6" s="316"/>
      <c r="X6" s="316"/>
      <c r="Y6" s="316"/>
    </row>
    <row r="7" spans="1:25" ht="20.25" customHeight="1" x14ac:dyDescent="0.2">
      <c r="A7" s="726" t="s">
        <v>70</v>
      </c>
      <c r="B7" s="325">
        <v>1</v>
      </c>
      <c r="C7" s="326" t="s">
        <v>71</v>
      </c>
      <c r="D7" s="268">
        <f>tkbieu!Q12</f>
        <v>0</v>
      </c>
      <c r="E7" s="268">
        <f>tkbieu!Q26</f>
        <v>0</v>
      </c>
      <c r="F7" s="268">
        <f>tkbieu!Q40</f>
        <v>0</v>
      </c>
      <c r="G7" s="268">
        <f>tkbieu!Q54</f>
        <v>0</v>
      </c>
      <c r="H7" s="268">
        <f>tkbieu!Q68</f>
        <v>0</v>
      </c>
      <c r="I7" s="274">
        <f>tkbieu!Q82</f>
        <v>0</v>
      </c>
      <c r="J7" s="405"/>
      <c r="K7" s="731"/>
      <c r="L7" s="398"/>
      <c r="M7" s="399"/>
      <c r="N7" s="372"/>
      <c r="O7" s="372"/>
      <c r="P7" s="372"/>
      <c r="Q7" s="372"/>
      <c r="R7" s="372"/>
      <c r="S7" s="372"/>
    </row>
    <row r="8" spans="1:25" ht="20.25" customHeight="1" thickBot="1" x14ac:dyDescent="0.25">
      <c r="A8" s="712"/>
      <c r="B8" s="328">
        <v>2</v>
      </c>
      <c r="C8" s="329" t="s">
        <v>82</v>
      </c>
      <c r="D8" s="268">
        <f>tkbieu!Q13</f>
        <v>0</v>
      </c>
      <c r="E8" s="268">
        <f>tkbieu!Q27</f>
        <v>0</v>
      </c>
      <c r="F8" s="268">
        <f>tkbieu!Q41</f>
        <v>0</v>
      </c>
      <c r="G8" s="268">
        <f>tkbieu!Q55</f>
        <v>0</v>
      </c>
      <c r="H8" s="268">
        <f>tkbieu!Q69</f>
        <v>0</v>
      </c>
      <c r="I8" s="274">
        <f>tkbieu!Q83</f>
        <v>0</v>
      </c>
      <c r="J8" s="400"/>
      <c r="K8" s="715"/>
      <c r="L8" s="398"/>
      <c r="M8" s="399"/>
      <c r="N8" s="372"/>
      <c r="O8" s="372"/>
      <c r="P8" s="372"/>
      <c r="Q8" s="372"/>
      <c r="R8" s="372"/>
      <c r="S8" s="372"/>
    </row>
    <row r="9" spans="1:25" ht="24.75" customHeight="1" thickTop="1" x14ac:dyDescent="0.2">
      <c r="A9" s="712"/>
      <c r="B9" s="330">
        <v>3</v>
      </c>
      <c r="C9" s="331" t="s">
        <v>91</v>
      </c>
      <c r="D9" s="268">
        <f>tkbieu!Q14</f>
        <v>0</v>
      </c>
      <c r="E9" s="376">
        <f>tkbieu!Q28</f>
        <v>0</v>
      </c>
      <c r="F9" s="278">
        <f>tkbieu!Q42</f>
        <v>0</v>
      </c>
      <c r="G9" s="268">
        <f>tkbieu!Q56</f>
        <v>0</v>
      </c>
      <c r="H9" s="278">
        <f>tkbieu!Q70</f>
        <v>0</v>
      </c>
      <c r="I9" s="274">
        <f>tkbieu!Q84</f>
        <v>0</v>
      </c>
      <c r="J9" s="400"/>
      <c r="K9" s="715"/>
      <c r="L9" s="398"/>
      <c r="M9" s="399"/>
      <c r="N9" s="374"/>
      <c r="O9" s="374"/>
      <c r="P9" s="372"/>
      <c r="Q9" s="373"/>
      <c r="R9" s="372"/>
      <c r="S9" s="372"/>
    </row>
    <row r="10" spans="1:25" ht="20.25" customHeight="1" x14ac:dyDescent="0.2">
      <c r="A10" s="712"/>
      <c r="B10" s="334">
        <v>4</v>
      </c>
      <c r="C10" s="335" t="s">
        <v>92</v>
      </c>
      <c r="D10" s="268">
        <f>tkbieu!Q15</f>
        <v>0</v>
      </c>
      <c r="E10" s="282">
        <f>tkbieu!Q29</f>
        <v>0</v>
      </c>
      <c r="F10" s="282">
        <f>tkbieu!Q43</f>
        <v>0</v>
      </c>
      <c r="G10" s="282">
        <f>tkbieu!Q57</f>
        <v>0</v>
      </c>
      <c r="H10" s="282">
        <f>tkbieu!Q71</f>
        <v>0</v>
      </c>
      <c r="I10" s="285">
        <f>tkbieu!Q85</f>
        <v>0</v>
      </c>
      <c r="J10" s="400"/>
      <c r="K10" s="715"/>
      <c r="L10" s="398"/>
      <c r="M10" s="399"/>
      <c r="N10" s="406"/>
      <c r="O10" s="406"/>
      <c r="P10" s="406"/>
      <c r="Q10" s="406"/>
      <c r="R10" s="406"/>
      <c r="S10" s="374"/>
    </row>
    <row r="11" spans="1:25" ht="20.25" customHeight="1" x14ac:dyDescent="0.2">
      <c r="A11" s="712"/>
      <c r="B11" s="338">
        <v>5</v>
      </c>
      <c r="C11" s="339" t="s">
        <v>249</v>
      </c>
      <c r="D11" s="300">
        <f>tkbieu!Q16</f>
        <v>0</v>
      </c>
      <c r="E11" s="300">
        <f>tkbieu!Q30</f>
        <v>0</v>
      </c>
      <c r="F11" s="300">
        <f>tkbieu!Q44</f>
        <v>0</v>
      </c>
      <c r="G11" s="300">
        <f>tkbieu!Q58</f>
        <v>0</v>
      </c>
      <c r="H11" s="300">
        <f>tkbieu!Q72</f>
        <v>0</v>
      </c>
      <c r="I11" s="341">
        <f>tkbieu!Q86</f>
        <v>0</v>
      </c>
      <c r="J11" s="400"/>
      <c r="K11" s="715"/>
      <c r="L11" s="398"/>
      <c r="M11" s="407"/>
      <c r="N11" s="372"/>
      <c r="O11" s="372"/>
      <c r="P11" s="372"/>
      <c r="Q11" s="372"/>
      <c r="R11" s="372"/>
      <c r="S11" s="372"/>
    </row>
    <row r="12" spans="1:25" ht="22.5" customHeight="1" thickBot="1" x14ac:dyDescent="0.25">
      <c r="A12" s="719"/>
      <c r="B12" s="289"/>
      <c r="C12" s="342"/>
      <c r="D12" s="408"/>
      <c r="E12" s="409"/>
      <c r="F12" s="410"/>
      <c r="G12" s="411"/>
      <c r="H12" s="411"/>
      <c r="I12" s="412"/>
      <c r="J12" s="400"/>
      <c r="K12" s="715"/>
      <c r="L12" s="413"/>
      <c r="M12" s="414"/>
      <c r="N12" s="414"/>
      <c r="O12" s="415"/>
      <c r="P12" s="415"/>
      <c r="Q12" s="378"/>
      <c r="R12" s="378"/>
      <c r="S12" s="378"/>
    </row>
    <row r="13" spans="1:25" ht="20.25" customHeight="1" thickTop="1" x14ac:dyDescent="0.2">
      <c r="A13" s="721" t="s">
        <v>121</v>
      </c>
      <c r="B13" s="334">
        <v>6</v>
      </c>
      <c r="C13" s="331" t="s">
        <v>122</v>
      </c>
      <c r="D13" s="296">
        <f>tkbieu!Q19</f>
        <v>0</v>
      </c>
      <c r="E13" s="296">
        <f>tkbieu!Q33</f>
        <v>0</v>
      </c>
      <c r="F13" s="296">
        <f>tkbieu!Q47</f>
        <v>0</v>
      </c>
      <c r="G13" s="296">
        <f>tkbieu!Q61</f>
        <v>0</v>
      </c>
      <c r="H13" s="296">
        <f>tkbieu!Q75</f>
        <v>0</v>
      </c>
      <c r="I13" s="353">
        <f>tkbieu!Q89</f>
        <v>0</v>
      </c>
      <c r="J13" s="400"/>
      <c r="K13" s="731"/>
      <c r="L13" s="398"/>
      <c r="M13" s="399"/>
      <c r="N13" s="372"/>
      <c r="O13" s="372"/>
      <c r="P13" s="372"/>
      <c r="Q13" s="372"/>
      <c r="R13" s="372"/>
      <c r="S13" s="372"/>
    </row>
    <row r="14" spans="1:25" ht="20.25" customHeight="1" thickBot="1" x14ac:dyDescent="0.25">
      <c r="A14" s="712"/>
      <c r="B14" s="328">
        <v>7</v>
      </c>
      <c r="C14" s="335" t="s">
        <v>128</v>
      </c>
      <c r="D14" s="268">
        <f>tkbieu!Q20</f>
        <v>0</v>
      </c>
      <c r="E14" s="268">
        <f>tkbieu!Q34</f>
        <v>0</v>
      </c>
      <c r="F14" s="268">
        <f>tkbieu!Q48</f>
        <v>0</v>
      </c>
      <c r="G14" s="268">
        <f>tkbieu!Q62</f>
        <v>0</v>
      </c>
      <c r="H14" s="268">
        <f>tkbieu!Q76</f>
        <v>0</v>
      </c>
      <c r="I14" s="274">
        <f>tkbieu!Q90</f>
        <v>0</v>
      </c>
      <c r="J14" s="400"/>
      <c r="K14" s="715"/>
      <c r="L14" s="398"/>
      <c r="M14" s="399"/>
      <c r="N14" s="372"/>
      <c r="O14" s="372"/>
      <c r="P14" s="372"/>
      <c r="Q14" s="372"/>
      <c r="R14" s="372"/>
      <c r="S14" s="372"/>
    </row>
    <row r="15" spans="1:25" ht="22.5" customHeight="1" thickTop="1" x14ac:dyDescent="0.2">
      <c r="A15" s="712"/>
      <c r="B15" s="330">
        <v>8</v>
      </c>
      <c r="C15" s="331" t="s">
        <v>134</v>
      </c>
      <c r="D15" s="375">
        <f>tkbieu!Q21</f>
        <v>0</v>
      </c>
      <c r="E15" s="375">
        <f>tkbieu!Q35</f>
        <v>0</v>
      </c>
      <c r="F15" s="376">
        <f>tkbieu!Q49</f>
        <v>0</v>
      </c>
      <c r="G15" s="268">
        <f>tkbieu!Q63</f>
        <v>0</v>
      </c>
      <c r="H15" s="268">
        <f>tkbieu!Q77</f>
        <v>0</v>
      </c>
      <c r="I15" s="285">
        <f>tkbieu!Q91</f>
        <v>0</v>
      </c>
      <c r="J15" s="400"/>
      <c r="K15" s="715"/>
      <c r="L15" s="398"/>
      <c r="M15" s="399"/>
      <c r="N15" s="372"/>
      <c r="O15" s="372"/>
      <c r="P15" s="372"/>
      <c r="Q15" s="373"/>
      <c r="R15" s="373"/>
      <c r="S15" s="373"/>
    </row>
    <row r="16" spans="1:25" ht="20.25" customHeight="1" x14ac:dyDescent="0.2">
      <c r="A16" s="712"/>
      <c r="B16" s="334">
        <v>9</v>
      </c>
      <c r="C16" s="335" t="s">
        <v>135</v>
      </c>
      <c r="D16" s="282">
        <f>tkbieu!Q22</f>
        <v>0</v>
      </c>
      <c r="E16" s="282">
        <f>tkbieu!Q36</f>
        <v>0</v>
      </c>
      <c r="F16" s="282">
        <f>tkbieu!Q50</f>
        <v>0</v>
      </c>
      <c r="G16" s="282">
        <f>tkbieu!Q64</f>
        <v>0</v>
      </c>
      <c r="H16" s="282">
        <f>tkbieu!Q78</f>
        <v>0</v>
      </c>
      <c r="I16" s="285">
        <f>tkbieu!Q92</f>
        <v>0</v>
      </c>
      <c r="J16" s="400"/>
      <c r="K16" s="715"/>
      <c r="L16" s="398"/>
      <c r="M16" s="399"/>
      <c r="N16" s="374"/>
      <c r="O16" s="374"/>
      <c r="P16" s="374"/>
      <c r="Q16" s="374"/>
      <c r="R16" s="374"/>
      <c r="S16" s="374"/>
    </row>
    <row r="17" spans="1:20" ht="20.25" customHeight="1" x14ac:dyDescent="0.2">
      <c r="A17" s="712"/>
      <c r="B17" s="338">
        <v>10</v>
      </c>
      <c r="C17" s="339" t="s">
        <v>250</v>
      </c>
      <c r="D17" s="268">
        <f>tkbieu!Q23</f>
        <v>0</v>
      </c>
      <c r="E17" s="268">
        <f>tkbieu!Q37</f>
        <v>0</v>
      </c>
      <c r="F17" s="300">
        <f>tkbieu!Q51</f>
        <v>0</v>
      </c>
      <c r="G17" s="300">
        <f>tkbieu!Q65</f>
        <v>0</v>
      </c>
      <c r="H17" s="288">
        <f>tkbieu!Q79</f>
        <v>0</v>
      </c>
      <c r="I17" s="341">
        <f>tkbieu!Q93</f>
        <v>0</v>
      </c>
      <c r="J17" s="400"/>
      <c r="K17" s="715"/>
      <c r="L17" s="398"/>
      <c r="M17" s="407"/>
      <c r="N17" s="372"/>
      <c r="O17" s="372"/>
      <c r="P17" s="372"/>
      <c r="Q17" s="372"/>
      <c r="R17" s="372"/>
      <c r="S17" s="372"/>
    </row>
    <row r="18" spans="1:20" ht="25.5" customHeight="1" thickBot="1" x14ac:dyDescent="0.25">
      <c r="A18" s="713"/>
      <c r="B18" s="304"/>
      <c r="C18" s="313"/>
      <c r="D18" s="416"/>
      <c r="E18" s="417"/>
      <c r="F18" s="314"/>
      <c r="G18" s="314"/>
      <c r="H18" s="314"/>
      <c r="I18" s="315"/>
      <c r="J18" s="400"/>
      <c r="K18" s="715"/>
      <c r="L18" s="398"/>
      <c r="M18" s="418"/>
      <c r="N18" s="418"/>
      <c r="O18" s="399"/>
      <c r="P18" s="399"/>
      <c r="Q18" s="399"/>
      <c r="R18" s="399"/>
      <c r="S18" s="399"/>
    </row>
    <row r="19" spans="1:20" ht="18.75" customHeight="1" x14ac:dyDescent="0.35">
      <c r="A19" s="250"/>
      <c r="B19" s="250"/>
      <c r="C19" s="250"/>
      <c r="D19" s="250"/>
      <c r="E19" s="250"/>
      <c r="F19" s="250"/>
      <c r="G19" s="250"/>
      <c r="H19" s="250"/>
      <c r="I19" s="250"/>
      <c r="J19" s="250"/>
      <c r="K19" s="250"/>
      <c r="L19" s="250"/>
      <c r="M19" s="250"/>
      <c r="N19" s="250"/>
      <c r="O19" s="250"/>
      <c r="P19" s="250"/>
      <c r="Q19" s="250"/>
      <c r="R19" s="250"/>
      <c r="S19" s="250"/>
      <c r="T19" s="250"/>
    </row>
    <row r="20" spans="1:20" ht="21" customHeight="1" x14ac:dyDescent="0.3">
      <c r="A20" s="722" t="str">
        <f>A3</f>
        <v>ÁP DỤNG TỪ NGÀY 02/12 ĐẾN 28/12/2024</v>
      </c>
      <c r="B20" s="715"/>
      <c r="C20" s="715"/>
      <c r="D20" s="715"/>
      <c r="E20" s="715"/>
      <c r="F20" s="715"/>
      <c r="G20" s="715"/>
      <c r="H20" s="715"/>
      <c r="I20" s="715"/>
      <c r="K20" s="722" t="str">
        <f>A20</f>
        <v>ÁP DỤNG TỪ NGÀY 02/12 ĐẾN 28/12/2024</v>
      </c>
      <c r="L20" s="715"/>
      <c r="M20" s="715"/>
      <c r="N20" s="715"/>
      <c r="O20" s="715"/>
      <c r="P20" s="715"/>
      <c r="Q20" s="715"/>
      <c r="R20" s="715"/>
      <c r="S20" s="715"/>
      <c r="T20" s="317"/>
    </row>
    <row r="21" spans="1:20" ht="16.5" customHeight="1" x14ac:dyDescent="0.2">
      <c r="A21" s="730"/>
      <c r="B21" s="715"/>
      <c r="C21" s="715"/>
      <c r="D21" s="715"/>
      <c r="E21" s="715"/>
      <c r="F21" s="715"/>
      <c r="G21" s="715"/>
      <c r="H21" s="715"/>
      <c r="I21" s="715"/>
      <c r="L21" s="368"/>
      <c r="M21" s="368"/>
      <c r="N21" s="368"/>
      <c r="O21" s="368"/>
      <c r="P21" s="368"/>
      <c r="Q21" s="368"/>
      <c r="R21" s="368"/>
      <c r="S21" s="368"/>
      <c r="T21" s="368"/>
    </row>
    <row r="22" spans="1:20" ht="18.75" customHeight="1" thickBot="1" x14ac:dyDescent="0.25">
      <c r="A22" s="706" t="s">
        <v>240</v>
      </c>
      <c r="B22" s="707"/>
      <c r="C22" s="252" t="str">
        <f>tkbieu!U10</f>
        <v>C23QTDN1</v>
      </c>
      <c r="D22" s="252"/>
      <c r="E22" s="320" t="s">
        <v>241</v>
      </c>
      <c r="F22" s="254" t="str">
        <f>tkbieu!U9</f>
        <v>C. NGUYỆT</v>
      </c>
      <c r="G22" s="255"/>
      <c r="H22" s="256" t="s">
        <v>242</v>
      </c>
      <c r="I22" s="256" t="s">
        <v>265</v>
      </c>
      <c r="K22" s="251" t="s">
        <v>240</v>
      </c>
      <c r="L22" s="251"/>
      <c r="M22" s="252" t="str">
        <f>tkbieu!R10</f>
        <v>T23KT1</v>
      </c>
      <c r="N22" s="252"/>
      <c r="O22" s="320" t="s">
        <v>241</v>
      </c>
      <c r="P22" s="254" t="str">
        <f>tkbieu!R9</f>
        <v>C. L. PHƯƠNG</v>
      </c>
      <c r="Q22" s="255"/>
      <c r="R22" s="256" t="s">
        <v>242</v>
      </c>
      <c r="S22" s="256" t="s">
        <v>266</v>
      </c>
    </row>
    <row r="23" spans="1:20" ht="21" customHeight="1" x14ac:dyDescent="0.2">
      <c r="A23" s="258" t="s">
        <v>244</v>
      </c>
      <c r="B23" s="259" t="s">
        <v>245</v>
      </c>
      <c r="C23" s="259" t="s">
        <v>246</v>
      </c>
      <c r="D23" s="261" t="s">
        <v>69</v>
      </c>
      <c r="E23" s="260" t="s">
        <v>247</v>
      </c>
      <c r="F23" s="261" t="s">
        <v>162</v>
      </c>
      <c r="G23" s="261" t="s">
        <v>191</v>
      </c>
      <c r="H23" s="261" t="s">
        <v>199</v>
      </c>
      <c r="I23" s="262" t="s">
        <v>248</v>
      </c>
      <c r="J23" s="133"/>
      <c r="K23" s="264" t="s">
        <v>244</v>
      </c>
      <c r="L23" s="259" t="s">
        <v>245</v>
      </c>
      <c r="M23" s="259" t="s">
        <v>246</v>
      </c>
      <c r="N23" s="261" t="s">
        <v>69</v>
      </c>
      <c r="O23" s="260" t="s">
        <v>247</v>
      </c>
      <c r="P23" s="261" t="s">
        <v>162</v>
      </c>
      <c r="Q23" s="261" t="s">
        <v>191</v>
      </c>
      <c r="R23" s="260" t="s">
        <v>199</v>
      </c>
      <c r="S23" s="595" t="s">
        <v>248</v>
      </c>
    </row>
    <row r="24" spans="1:20" ht="21" customHeight="1" x14ac:dyDescent="0.2">
      <c r="A24" s="718" t="s">
        <v>70</v>
      </c>
      <c r="B24" s="280">
        <v>1</v>
      </c>
      <c r="C24" s="267" t="s">
        <v>71</v>
      </c>
      <c r="D24" s="268" t="str">
        <f>tkbieu!U12</f>
        <v xml:space="preserve">QUẢN TRỊ </v>
      </c>
      <c r="E24" s="268" t="str">
        <f>tkbieu!U26</f>
        <v>PHÂN TÍCH HĐ</v>
      </c>
      <c r="F24" s="268" t="str">
        <f>tkbieu!U40</f>
        <v xml:space="preserve">TÀI CHÍNH </v>
      </c>
      <c r="G24" s="268">
        <f>tkbieu!U54</f>
        <v>0</v>
      </c>
      <c r="H24" s="268" t="str">
        <f>tkbieu!U68</f>
        <v>QUẢN TRỊ</v>
      </c>
      <c r="I24" s="270" t="str">
        <f>tkbieu!U82</f>
        <v>PHÂN TÍCH HĐ</v>
      </c>
      <c r="K24" s="718" t="s">
        <v>70</v>
      </c>
      <c r="L24" s="280">
        <v>1</v>
      </c>
      <c r="M24" s="267" t="s">
        <v>71</v>
      </c>
      <c r="N24" s="268" t="str">
        <f>tkbieu!R12</f>
        <v>KẾ TOÁN</v>
      </c>
      <c r="O24" s="269" t="str">
        <f>tkbieu!R26</f>
        <v>TKB VHPT</v>
      </c>
      <c r="P24" s="268" t="str">
        <f>tkbieu!R40</f>
        <v>TH KẾ TOÁN</v>
      </c>
      <c r="Q24" s="269" t="str">
        <f>tkbieu!R54</f>
        <v>TKB VHPT</v>
      </c>
      <c r="R24" s="268" t="str">
        <f>tkbieu!R68</f>
        <v>THUẾ</v>
      </c>
      <c r="S24" s="596" t="str">
        <f>tkbieu!R82</f>
        <v>TH KẾ TOÁN</v>
      </c>
    </row>
    <row r="25" spans="1:20" ht="21" customHeight="1" thickBot="1" x14ac:dyDescent="0.25">
      <c r="A25" s="712"/>
      <c r="B25" s="272">
        <v>2</v>
      </c>
      <c r="C25" s="273" t="s">
        <v>82</v>
      </c>
      <c r="D25" s="268" t="str">
        <f>tkbieu!U13</f>
        <v>MARKETING</v>
      </c>
      <c r="E25" s="268" t="str">
        <f>tkbieu!U27</f>
        <v>KINH DOANH</v>
      </c>
      <c r="F25" s="268" t="str">
        <f>tkbieu!U41</f>
        <v>DOANH NGHIỆP</v>
      </c>
      <c r="G25" s="268">
        <f>tkbieu!U55</f>
        <v>0</v>
      </c>
      <c r="H25" s="268" t="str">
        <f>tkbieu!U69</f>
        <v>CHẤT LƯỢNG</v>
      </c>
      <c r="I25" s="274" t="str">
        <f>tkbieu!U83</f>
        <v>KINH DOANH</v>
      </c>
      <c r="K25" s="712"/>
      <c r="L25" s="272">
        <v>2</v>
      </c>
      <c r="M25" s="273" t="s">
        <v>82</v>
      </c>
      <c r="N25" s="268" t="str">
        <f>tkbieu!R13</f>
        <v>HCSN</v>
      </c>
      <c r="O25" s="269" t="str">
        <f>tkbieu!R27</f>
        <v>TT GDTX</v>
      </c>
      <c r="P25" s="268" t="str">
        <f>tkbieu!R41</f>
        <v>DNTM</v>
      </c>
      <c r="Q25" s="269" t="str">
        <f>tkbieu!R55</f>
        <v>TT GDTX</v>
      </c>
      <c r="R25" s="268" t="str">
        <f>tkbieu!R69</f>
        <v>KẾ TOÁN THUẾ</v>
      </c>
      <c r="S25" s="596" t="str">
        <f>tkbieu!R83</f>
        <v>DNTM</v>
      </c>
    </row>
    <row r="26" spans="1:20" ht="22.5" customHeight="1" thickTop="1" x14ac:dyDescent="0.2">
      <c r="A26" s="712"/>
      <c r="B26" s="276">
        <v>3</v>
      </c>
      <c r="C26" s="277" t="s">
        <v>91</v>
      </c>
      <c r="D26" s="278">
        <f>tkbieu!U14</f>
        <v>0</v>
      </c>
      <c r="E26" s="278">
        <f>tkbieu!U28</f>
        <v>0</v>
      </c>
      <c r="F26" s="419">
        <f>tkbieu!U42</f>
        <v>0</v>
      </c>
      <c r="G26" s="278">
        <f>tkbieu!U56</f>
        <v>0</v>
      </c>
      <c r="H26" s="278">
        <f>tkbieu!U70</f>
        <v>0</v>
      </c>
      <c r="I26" s="333">
        <f>tkbieu!U84</f>
        <v>0</v>
      </c>
      <c r="K26" s="712"/>
      <c r="L26" s="276">
        <v>3</v>
      </c>
      <c r="M26" s="277" t="s">
        <v>91</v>
      </c>
      <c r="N26" s="282">
        <f>tkbieu!R14</f>
        <v>0</v>
      </c>
      <c r="O26" s="269" t="str">
        <f>tkbieu!R28</f>
        <v>GIA ĐỊNH</v>
      </c>
      <c r="P26" s="594">
        <f>tkbieu!R42</f>
        <v>0</v>
      </c>
      <c r="Q26" s="279" t="str">
        <f>tkbieu!R56</f>
        <v>GIA ĐỊNH</v>
      </c>
      <c r="R26" s="278">
        <f>tkbieu!R70</f>
        <v>0</v>
      </c>
      <c r="S26" s="608">
        <f>tkbieu!R84</f>
        <v>0</v>
      </c>
    </row>
    <row r="27" spans="1:20" ht="21" customHeight="1" x14ac:dyDescent="0.2">
      <c r="A27" s="712"/>
      <c r="B27" s="280">
        <v>4</v>
      </c>
      <c r="C27" s="281" t="s">
        <v>92</v>
      </c>
      <c r="D27" s="375" t="str">
        <f>tkbieu!U15</f>
        <v>A209</v>
      </c>
      <c r="E27" s="282" t="str">
        <f>tkbieu!U29</f>
        <v>A208</v>
      </c>
      <c r="F27" s="282" t="str">
        <f>tkbieu!U43</f>
        <v>A208</v>
      </c>
      <c r="G27" s="282">
        <f>tkbieu!U57</f>
        <v>0</v>
      </c>
      <c r="H27" s="282" t="str">
        <f>tkbieu!U71</f>
        <v>C001</v>
      </c>
      <c r="I27" s="285" t="str">
        <f>tkbieu!U85</f>
        <v>A203</v>
      </c>
      <c r="K27" s="712"/>
      <c r="L27" s="280">
        <v>4</v>
      </c>
      <c r="M27" s="281" t="s">
        <v>92</v>
      </c>
      <c r="N27" s="375" t="str">
        <f>tkbieu!R15</f>
        <v>A208</v>
      </c>
      <c r="O27" s="283">
        <f>tkbieu!R29</f>
        <v>0</v>
      </c>
      <c r="P27" s="282" t="str">
        <f>tkbieu!R43</f>
        <v>A209</v>
      </c>
      <c r="Q27" s="284">
        <f>tkbieu!R57</f>
        <v>0</v>
      </c>
      <c r="R27" s="282" t="str">
        <f>tkbieu!R71</f>
        <v>A210</v>
      </c>
      <c r="S27" s="597" t="str">
        <f>tkbieu!R85</f>
        <v>A210</v>
      </c>
    </row>
    <row r="28" spans="1:20" ht="21" customHeight="1" x14ac:dyDescent="0.2">
      <c r="A28" s="712"/>
      <c r="B28" s="286">
        <v>5</v>
      </c>
      <c r="C28" s="287" t="s">
        <v>249</v>
      </c>
      <c r="D28" s="288" t="str">
        <f>tkbieu!U16</f>
        <v>C. NGUYỆT</v>
      </c>
      <c r="E28" s="268" t="str">
        <f>tkbieu!U30</f>
        <v>C. NGÂN</v>
      </c>
      <c r="F28" s="268" t="str">
        <f>tkbieu!U44</f>
        <v>C. THẢO</v>
      </c>
      <c r="G28" s="268">
        <f>tkbieu!U58</f>
        <v>0</v>
      </c>
      <c r="H28" s="288" t="str">
        <f>tkbieu!U72</f>
        <v>T. K. LONG</v>
      </c>
      <c r="I28" s="274" t="str">
        <f>tkbieu!U86</f>
        <v>C. NGÂN</v>
      </c>
      <c r="K28" s="712"/>
      <c r="L28" s="286">
        <v>5</v>
      </c>
      <c r="M28" s="287" t="s">
        <v>249</v>
      </c>
      <c r="N28" s="268" t="str">
        <f>tkbieu!R16</f>
        <v>C. SƯƠNG</v>
      </c>
      <c r="O28" s="269">
        <f>tkbieu!R30</f>
        <v>0</v>
      </c>
      <c r="P28" s="288" t="str">
        <f>tkbieu!R44</f>
        <v>C. L. PHƯƠNG</v>
      </c>
      <c r="Q28" s="279">
        <f>tkbieu!R58</f>
        <v>0</v>
      </c>
      <c r="R28" s="268" t="str">
        <f>tkbieu!R72</f>
        <v>T. T. HOÀNG</v>
      </c>
      <c r="S28" s="598" t="str">
        <f>tkbieu!R86</f>
        <v>C. L. PHƯƠNG</v>
      </c>
    </row>
    <row r="29" spans="1:20" ht="21" customHeight="1" thickBot="1" x14ac:dyDescent="0.25">
      <c r="A29" s="719"/>
      <c r="B29" s="420"/>
      <c r="C29" s="290"/>
      <c r="D29" s="343"/>
      <c r="E29" s="348"/>
      <c r="F29" s="393"/>
      <c r="G29" s="349"/>
      <c r="H29" s="345"/>
      <c r="I29" s="350"/>
      <c r="K29" s="719"/>
      <c r="L29" s="420"/>
      <c r="M29" s="290"/>
      <c r="N29" s="291"/>
      <c r="O29" s="292"/>
      <c r="P29" s="293"/>
      <c r="Q29" s="292"/>
      <c r="R29" s="294"/>
      <c r="S29" s="599"/>
    </row>
    <row r="30" spans="1:20" ht="21" customHeight="1" thickTop="1" x14ac:dyDescent="0.2">
      <c r="A30" s="711" t="s">
        <v>121</v>
      </c>
      <c r="B30" s="280">
        <v>6</v>
      </c>
      <c r="C30" s="277" t="s">
        <v>122</v>
      </c>
      <c r="D30" s="268">
        <f>tkbieu!U19</f>
        <v>0</v>
      </c>
      <c r="E30" s="296" t="str">
        <f>tkbieu!U33</f>
        <v>KINH TẾ</v>
      </c>
      <c r="F30" s="296">
        <f>tkbieu!U47</f>
        <v>0</v>
      </c>
      <c r="G30" s="296" t="str">
        <f>tkbieu!U61</f>
        <v>ĐÀM PHÁN</v>
      </c>
      <c r="H30" s="296" t="str">
        <f>tkbieu!U75</f>
        <v>THỊ TRƯỜNG</v>
      </c>
      <c r="I30" s="353">
        <f>tkbieu!U89</f>
        <v>0</v>
      </c>
      <c r="K30" s="711" t="s">
        <v>121</v>
      </c>
      <c r="L30" s="280">
        <v>6</v>
      </c>
      <c r="M30" s="277" t="s">
        <v>122</v>
      </c>
      <c r="N30" s="296" t="str">
        <f>tkbieu!R19</f>
        <v>KẾ TOÁN DN</v>
      </c>
      <c r="O30" s="297" t="str">
        <f>tkbieu!R33</f>
        <v>TKB VHPT</v>
      </c>
      <c r="P30" s="268" t="str">
        <f>tkbieu!R47</f>
        <v>THỊ TRƯỜNG</v>
      </c>
      <c r="Q30" s="297" t="str">
        <f>tkbieu!R61</f>
        <v>TKB VHPT</v>
      </c>
      <c r="R30" s="297" t="str">
        <f>tkbieu!R75</f>
        <v>TKB VHPT</v>
      </c>
      <c r="S30" s="600" t="str">
        <f>tkbieu!R89</f>
        <v>TH KẾ TOÁN</v>
      </c>
    </row>
    <row r="31" spans="1:20" ht="21" customHeight="1" thickBot="1" x14ac:dyDescent="0.25">
      <c r="A31" s="712"/>
      <c r="B31" s="272">
        <v>7</v>
      </c>
      <c r="C31" s="281" t="s">
        <v>128</v>
      </c>
      <c r="D31" s="268">
        <f>tkbieu!U20</f>
        <v>0</v>
      </c>
      <c r="E31" s="268" t="str">
        <f>tkbieu!U34</f>
        <v>VĨ MÔ</v>
      </c>
      <c r="F31" s="268">
        <f>tkbieu!U48</f>
        <v>0</v>
      </c>
      <c r="G31" s="268" t="str">
        <f>tkbieu!U62</f>
        <v>KINH DOANH</v>
      </c>
      <c r="H31" s="268" t="str">
        <f>tkbieu!U76</f>
        <v>CHỨNG KHOÁN</v>
      </c>
      <c r="I31" s="274">
        <f>tkbieu!U90</f>
        <v>0</v>
      </c>
      <c r="K31" s="712"/>
      <c r="L31" s="272">
        <v>7</v>
      </c>
      <c r="M31" s="281" t="s">
        <v>128</v>
      </c>
      <c r="N31" s="268" t="str">
        <f>tkbieu!R20</f>
        <v>THƯƠNG MẠI D.VỤ</v>
      </c>
      <c r="O31" s="269" t="str">
        <f>tkbieu!R34</f>
        <v>TT GDTX</v>
      </c>
      <c r="P31" s="268" t="str">
        <f>tkbieu!R48</f>
        <v>CHỨNG KHOÁN</v>
      </c>
      <c r="Q31" s="269" t="str">
        <f>tkbieu!R62</f>
        <v>TT GDTX</v>
      </c>
      <c r="R31" s="269" t="str">
        <f>tkbieu!R76</f>
        <v>TT GDTX</v>
      </c>
      <c r="S31" s="596" t="str">
        <f>tkbieu!R90</f>
        <v>DNTM</v>
      </c>
    </row>
    <row r="32" spans="1:20" ht="21" customHeight="1" thickTop="1" x14ac:dyDescent="0.2">
      <c r="A32" s="712"/>
      <c r="B32" s="276">
        <v>8</v>
      </c>
      <c r="C32" s="277" t="s">
        <v>134</v>
      </c>
      <c r="D32" s="560">
        <f>tkbieu!U21</f>
        <v>0</v>
      </c>
      <c r="E32" s="278">
        <f>tkbieu!U35</f>
        <v>0</v>
      </c>
      <c r="F32" s="278">
        <f>tkbieu!U49</f>
        <v>0</v>
      </c>
      <c r="G32" s="278">
        <f>tkbieu!U63</f>
        <v>0</v>
      </c>
      <c r="H32" s="561">
        <f>tkbieu!U77</f>
        <v>0</v>
      </c>
      <c r="I32" s="333">
        <f>tkbieu!U91</f>
        <v>0</v>
      </c>
      <c r="K32" s="712"/>
      <c r="L32" s="276">
        <v>8</v>
      </c>
      <c r="M32" s="277" t="s">
        <v>134</v>
      </c>
      <c r="N32" s="282" t="str">
        <f>tkbieu!R21</f>
        <v>AD ĐẾN 2/12</v>
      </c>
      <c r="O32" s="269" t="str">
        <f>tkbieu!R35</f>
        <v>GIA ĐỊNH</v>
      </c>
      <c r="P32" s="376">
        <f>tkbieu!R49</f>
        <v>0</v>
      </c>
      <c r="Q32" s="279" t="str">
        <f>tkbieu!R63</f>
        <v>GIA ĐỊNH</v>
      </c>
      <c r="R32" s="298" t="str">
        <f>tkbieu!R77</f>
        <v>GIA ĐỊNH</v>
      </c>
      <c r="S32" s="601" t="str">
        <f>tkbieu!R91</f>
        <v>THỰC TẾ</v>
      </c>
    </row>
    <row r="33" spans="1:19" ht="21" customHeight="1" x14ac:dyDescent="0.2">
      <c r="A33" s="712"/>
      <c r="B33" s="280">
        <v>9</v>
      </c>
      <c r="C33" s="281" t="s">
        <v>135</v>
      </c>
      <c r="D33" s="375">
        <f>tkbieu!U22</f>
        <v>0</v>
      </c>
      <c r="E33" s="282" t="str">
        <f>tkbieu!U36</f>
        <v>A210</v>
      </c>
      <c r="F33" s="282">
        <f>tkbieu!U50</f>
        <v>0</v>
      </c>
      <c r="G33" s="282" t="str">
        <f>tkbieu!U64</f>
        <v>A210</v>
      </c>
      <c r="H33" s="282" t="str">
        <f>tkbieu!U78</f>
        <v>C002</v>
      </c>
      <c r="I33" s="285">
        <f>tkbieu!U92</f>
        <v>0</v>
      </c>
      <c r="K33" s="712"/>
      <c r="L33" s="280">
        <v>9</v>
      </c>
      <c r="M33" s="281" t="s">
        <v>135</v>
      </c>
      <c r="N33" s="282" t="str">
        <f>tkbieu!R22</f>
        <v>C001</v>
      </c>
      <c r="O33" s="283">
        <f>tkbieu!R36</f>
        <v>0</v>
      </c>
      <c r="P33" s="282" t="str">
        <f>tkbieu!R50</f>
        <v>A203</v>
      </c>
      <c r="Q33" s="283">
        <f>tkbieu!R64</f>
        <v>0</v>
      </c>
      <c r="R33" s="283">
        <f>tkbieu!R78</f>
        <v>0</v>
      </c>
      <c r="S33" s="597">
        <f>tkbieu!R92</f>
        <v>0</v>
      </c>
    </row>
    <row r="34" spans="1:19" ht="21" customHeight="1" x14ac:dyDescent="0.2">
      <c r="A34" s="712"/>
      <c r="B34" s="286">
        <v>10</v>
      </c>
      <c r="C34" s="287" t="s">
        <v>250</v>
      </c>
      <c r="D34" s="288">
        <f>tkbieu!U23</f>
        <v>0</v>
      </c>
      <c r="E34" s="356" t="str">
        <f>tkbieu!U37</f>
        <v>C. KHUYÊN</v>
      </c>
      <c r="F34" s="288">
        <f>tkbieu!U51</f>
        <v>0</v>
      </c>
      <c r="G34" s="288" t="str">
        <f>tkbieu!U65</f>
        <v>C. NGÂN</v>
      </c>
      <c r="H34" s="340" t="str">
        <f>tkbieu!U79</f>
        <v>C. NGUYỆT</v>
      </c>
      <c r="I34" s="303">
        <f>tkbieu!U93</f>
        <v>0</v>
      </c>
      <c r="K34" s="712"/>
      <c r="L34" s="286">
        <v>10</v>
      </c>
      <c r="M34" s="287" t="s">
        <v>250</v>
      </c>
      <c r="N34" s="300" t="str">
        <f>tkbieu!R23</f>
        <v>T. DUY</v>
      </c>
      <c r="O34" s="301">
        <f>tkbieu!R37</f>
        <v>0</v>
      </c>
      <c r="P34" s="288" t="str">
        <f>tkbieu!R51</f>
        <v>C. NGÂN</v>
      </c>
      <c r="Q34" s="301">
        <f>tkbieu!R65</f>
        <v>0</v>
      </c>
      <c r="R34" s="302">
        <f>tkbieu!R79</f>
        <v>0</v>
      </c>
      <c r="S34" s="598" t="str">
        <f>tkbieu!R93</f>
        <v>C. L. PHƯƠNG</v>
      </c>
    </row>
    <row r="35" spans="1:19" ht="21" customHeight="1" thickBot="1" x14ac:dyDescent="0.25">
      <c r="A35" s="713"/>
      <c r="B35" s="362"/>
      <c r="C35" s="306"/>
      <c r="D35" s="416"/>
      <c r="E35" s="314"/>
      <c r="F35" s="314"/>
      <c r="G35" s="314"/>
      <c r="H35" s="314"/>
      <c r="I35" s="423"/>
      <c r="K35" s="713"/>
      <c r="L35" s="362"/>
      <c r="M35" s="306"/>
      <c r="N35" s="306"/>
      <c r="O35" s="313"/>
      <c r="P35" s="313"/>
      <c r="Q35" s="314"/>
      <c r="R35" s="309"/>
      <c r="S35" s="602"/>
    </row>
    <row r="36" spans="1:19" ht="16.5" customHeight="1" x14ac:dyDescent="0.2"/>
    <row r="37" spans="1:19" ht="16.5" customHeight="1" x14ac:dyDescent="0.2"/>
    <row r="38" spans="1:19" ht="16.5" customHeight="1" x14ac:dyDescent="0.2">
      <c r="A38" s="316" t="s">
        <v>251</v>
      </c>
    </row>
    <row r="39" spans="1:19" ht="16.5" customHeight="1" x14ac:dyDescent="0.2">
      <c r="A39" s="316" t="s">
        <v>252</v>
      </c>
    </row>
    <row r="40" spans="1:19" ht="16.5" customHeight="1" x14ac:dyDescent="0.2">
      <c r="B40" s="316" t="s">
        <v>253</v>
      </c>
    </row>
    <row r="41" spans="1:19" ht="16.5" customHeight="1" x14ac:dyDescent="0.2">
      <c r="B41" s="316" t="s">
        <v>254</v>
      </c>
    </row>
    <row r="42" spans="1:19" ht="16.5" customHeight="1" x14ac:dyDescent="0.2">
      <c r="B42" s="316" t="s">
        <v>255</v>
      </c>
    </row>
    <row r="43" spans="1:19" ht="16.5" customHeight="1" x14ac:dyDescent="0.2"/>
    <row r="44" spans="1:19" ht="16.5" customHeight="1" x14ac:dyDescent="0.2"/>
    <row r="45" spans="1:19" ht="16.5" customHeight="1" x14ac:dyDescent="0.2"/>
    <row r="46" spans="1:19" ht="16.5" customHeight="1" x14ac:dyDescent="0.2"/>
    <row r="47" spans="1:19" ht="16.5" customHeight="1" x14ac:dyDescent="0.2"/>
    <row r="48" spans="1:19" ht="16.5" customHeight="1" x14ac:dyDescent="0.2"/>
    <row r="49" ht="16.5" customHeight="1" x14ac:dyDescent="0.2"/>
    <row r="50" ht="16.5" customHeight="1" x14ac:dyDescent="0.2"/>
    <row r="51" ht="16.5" customHeight="1" x14ac:dyDescent="0.2"/>
    <row r="52" ht="16.5" customHeight="1" x14ac:dyDescent="0.2"/>
    <row r="53" ht="16.5" customHeight="1" x14ac:dyDescent="0.2"/>
    <row r="54" ht="16.5" customHeight="1" x14ac:dyDescent="0.2"/>
    <row r="55" ht="16.5" customHeight="1" x14ac:dyDescent="0.2"/>
    <row r="56" ht="16.5" customHeight="1" x14ac:dyDescent="0.2"/>
    <row r="57" ht="16.5" customHeight="1" x14ac:dyDescent="0.2"/>
    <row r="58" ht="16.5" customHeight="1" x14ac:dyDescent="0.2"/>
    <row r="59" ht="16.5" customHeight="1" x14ac:dyDescent="0.2"/>
    <row r="60" ht="16.5" customHeight="1" x14ac:dyDescent="0.2"/>
    <row r="61" ht="16.5" customHeight="1" x14ac:dyDescent="0.2"/>
    <row r="62" ht="16.5" customHeight="1" x14ac:dyDescent="0.2"/>
    <row r="63" ht="16.5" customHeight="1" x14ac:dyDescent="0.2"/>
    <row r="64" ht="16.5" customHeight="1" x14ac:dyDescent="0.2"/>
    <row r="65" ht="16.5" customHeight="1" x14ac:dyDescent="0.2"/>
    <row r="66" ht="16.5" customHeight="1" x14ac:dyDescent="0.2"/>
    <row r="67" ht="16.5" customHeight="1" x14ac:dyDescent="0.2"/>
    <row r="68" ht="16.5" customHeight="1" x14ac:dyDescent="0.2"/>
    <row r="69" ht="16.5" customHeight="1" x14ac:dyDescent="0.2"/>
    <row r="70" ht="16.5" customHeight="1" x14ac:dyDescent="0.2"/>
    <row r="71" ht="16.5" customHeight="1" x14ac:dyDescent="0.2"/>
    <row r="72" ht="16.5" customHeight="1" x14ac:dyDescent="0.2"/>
    <row r="73" ht="16.5" customHeight="1" x14ac:dyDescent="0.2"/>
    <row r="74" ht="16.5" customHeight="1" x14ac:dyDescent="0.2"/>
    <row r="75" ht="16.5" customHeight="1" x14ac:dyDescent="0.2"/>
    <row r="76" ht="16.5" customHeight="1" x14ac:dyDescent="0.2"/>
    <row r="77" ht="16.5" customHeight="1" x14ac:dyDescent="0.2"/>
    <row r="78" ht="16.5" customHeight="1" x14ac:dyDescent="0.2"/>
    <row r="79" ht="16.5" customHeight="1" x14ac:dyDescent="0.2"/>
    <row r="80" ht="16.5" customHeight="1" x14ac:dyDescent="0.2"/>
    <row r="81" ht="16.5" customHeight="1" x14ac:dyDescent="0.2"/>
    <row r="82" ht="16.5" customHeight="1" x14ac:dyDescent="0.2"/>
    <row r="83" ht="16.5" customHeight="1" x14ac:dyDescent="0.2"/>
    <row r="84" ht="16.5" customHeight="1" x14ac:dyDescent="0.2"/>
    <row r="85" ht="16.5" customHeight="1" x14ac:dyDescent="0.2"/>
    <row r="86" ht="16.5" customHeight="1" x14ac:dyDescent="0.2"/>
    <row r="87" ht="16.5" customHeight="1" x14ac:dyDescent="0.2"/>
    <row r="88" ht="16.5" customHeight="1" x14ac:dyDescent="0.2"/>
    <row r="89" ht="16.5" customHeight="1" x14ac:dyDescent="0.2"/>
    <row r="90" ht="16.5" customHeight="1" x14ac:dyDescent="0.2"/>
    <row r="91" ht="16.5" customHeight="1" x14ac:dyDescent="0.2"/>
    <row r="92" ht="16.5" customHeight="1" x14ac:dyDescent="0.2"/>
    <row r="93" ht="16.5" customHeight="1" x14ac:dyDescent="0.2"/>
    <row r="94" ht="16.5" customHeight="1" x14ac:dyDescent="0.2"/>
    <row r="95" ht="16.5" customHeight="1" x14ac:dyDescent="0.2"/>
    <row r="96" ht="16.5" customHeight="1" x14ac:dyDescent="0.2"/>
    <row r="97" ht="16.5" customHeight="1" x14ac:dyDescent="0.2"/>
    <row r="98" ht="16.5" customHeight="1" x14ac:dyDescent="0.2"/>
    <row r="99" ht="16.5" customHeight="1" x14ac:dyDescent="0.2"/>
    <row r="100" ht="16.5" customHeight="1" x14ac:dyDescent="0.2"/>
    <row r="101" ht="16.5" customHeight="1" x14ac:dyDescent="0.2"/>
    <row r="102" ht="16.5" customHeight="1" x14ac:dyDescent="0.2"/>
    <row r="103" ht="16.5" customHeight="1" x14ac:dyDescent="0.2"/>
    <row r="104" ht="16.5" customHeight="1" x14ac:dyDescent="0.2"/>
    <row r="105" ht="16.5" customHeight="1" x14ac:dyDescent="0.2"/>
    <row r="106" ht="16.5" customHeight="1" x14ac:dyDescent="0.2"/>
    <row r="107" ht="16.5" customHeight="1" x14ac:dyDescent="0.2"/>
    <row r="108" ht="16.5" customHeight="1" x14ac:dyDescent="0.2"/>
    <row r="109" ht="16.5" customHeight="1" x14ac:dyDescent="0.2"/>
    <row r="110" ht="16.5" customHeight="1" x14ac:dyDescent="0.2"/>
    <row r="111" ht="16.5" customHeight="1" x14ac:dyDescent="0.2"/>
    <row r="112" ht="16.5" customHeight="1" x14ac:dyDescent="0.2"/>
    <row r="113" ht="16.5" customHeight="1" x14ac:dyDescent="0.2"/>
    <row r="114" ht="16.5" customHeight="1" x14ac:dyDescent="0.2"/>
    <row r="115" ht="16.5" customHeight="1" x14ac:dyDescent="0.2"/>
    <row r="116" ht="16.5" customHeight="1" x14ac:dyDescent="0.2"/>
    <row r="117" ht="16.5" customHeight="1" x14ac:dyDescent="0.2"/>
    <row r="118" ht="16.5" customHeight="1" x14ac:dyDescent="0.2"/>
    <row r="119" ht="16.5" customHeight="1" x14ac:dyDescent="0.2"/>
    <row r="120" ht="16.5" customHeight="1" x14ac:dyDescent="0.2"/>
    <row r="121" ht="16.5" customHeight="1" x14ac:dyDescent="0.2"/>
    <row r="122" ht="16.5" customHeight="1" x14ac:dyDescent="0.2"/>
    <row r="123" ht="16.5" customHeight="1" x14ac:dyDescent="0.2"/>
    <row r="124" ht="16.5" customHeight="1" x14ac:dyDescent="0.2"/>
    <row r="125" ht="16.5" customHeight="1" x14ac:dyDescent="0.2"/>
    <row r="126" ht="16.5" customHeight="1" x14ac:dyDescent="0.2"/>
    <row r="127" ht="16.5" customHeight="1" x14ac:dyDescent="0.2"/>
    <row r="128" ht="16.5" customHeight="1" x14ac:dyDescent="0.2"/>
    <row r="129" ht="16.5" customHeight="1" x14ac:dyDescent="0.2"/>
    <row r="130" ht="16.5" customHeight="1" x14ac:dyDescent="0.2"/>
    <row r="131" ht="16.5" customHeight="1" x14ac:dyDescent="0.2"/>
    <row r="132" ht="16.5" customHeight="1" x14ac:dyDescent="0.2"/>
    <row r="133" ht="16.5" customHeight="1" x14ac:dyDescent="0.2"/>
    <row r="134" ht="16.5" customHeight="1" x14ac:dyDescent="0.2"/>
    <row r="135" ht="16.5" customHeight="1" x14ac:dyDescent="0.2"/>
    <row r="136" ht="16.5" customHeight="1" x14ac:dyDescent="0.2"/>
    <row r="137" ht="16.5" customHeight="1" x14ac:dyDescent="0.2"/>
    <row r="138" ht="16.5" customHeight="1" x14ac:dyDescent="0.2"/>
    <row r="139" ht="16.5" customHeight="1" x14ac:dyDescent="0.2"/>
    <row r="140" ht="16.5" customHeight="1" x14ac:dyDescent="0.2"/>
    <row r="141" ht="16.5" customHeight="1" x14ac:dyDescent="0.2"/>
    <row r="142" ht="16.5" customHeight="1" x14ac:dyDescent="0.2"/>
    <row r="143" ht="16.5" customHeight="1" x14ac:dyDescent="0.2"/>
    <row r="144" ht="16.5" customHeight="1" x14ac:dyDescent="0.2"/>
    <row r="145" ht="16.5" customHeight="1" x14ac:dyDescent="0.2"/>
    <row r="146" ht="16.5" customHeight="1" x14ac:dyDescent="0.2"/>
    <row r="147" ht="16.5" customHeight="1" x14ac:dyDescent="0.2"/>
    <row r="148" ht="16.5" customHeight="1" x14ac:dyDescent="0.2"/>
    <row r="149" ht="16.5" customHeight="1" x14ac:dyDescent="0.2"/>
    <row r="150" ht="16.5" customHeight="1" x14ac:dyDescent="0.2"/>
    <row r="151" ht="16.5" customHeight="1" x14ac:dyDescent="0.2"/>
    <row r="152" ht="16.5" customHeight="1" x14ac:dyDescent="0.2"/>
    <row r="153" ht="16.5" customHeight="1" x14ac:dyDescent="0.2"/>
    <row r="154" ht="16.5" customHeight="1" x14ac:dyDescent="0.2"/>
    <row r="155" ht="16.5" customHeight="1" x14ac:dyDescent="0.2"/>
    <row r="156" ht="16.5" customHeight="1" x14ac:dyDescent="0.2"/>
    <row r="157" ht="16.5" customHeight="1" x14ac:dyDescent="0.2"/>
    <row r="158" ht="16.5" customHeight="1" x14ac:dyDescent="0.2"/>
    <row r="159" ht="16.5" customHeight="1" x14ac:dyDescent="0.2"/>
    <row r="160" ht="16.5" customHeight="1" x14ac:dyDescent="0.2"/>
    <row r="161" ht="16.5" customHeight="1" x14ac:dyDescent="0.2"/>
    <row r="162" ht="16.5" customHeight="1" x14ac:dyDescent="0.2"/>
    <row r="163" ht="16.5" customHeight="1" x14ac:dyDescent="0.2"/>
    <row r="164" ht="16.5" customHeight="1" x14ac:dyDescent="0.2"/>
    <row r="165" ht="16.5" customHeight="1" x14ac:dyDescent="0.2"/>
    <row r="166" ht="16.5" customHeight="1" x14ac:dyDescent="0.2"/>
    <row r="167" ht="16.5" customHeight="1" x14ac:dyDescent="0.2"/>
    <row r="168" ht="16.5" customHeight="1" x14ac:dyDescent="0.2"/>
    <row r="169" ht="16.5" customHeight="1" x14ac:dyDescent="0.2"/>
    <row r="170" ht="16.5" customHeight="1" x14ac:dyDescent="0.2"/>
    <row r="171" ht="16.5" customHeight="1" x14ac:dyDescent="0.2"/>
    <row r="172" ht="16.5" customHeight="1" x14ac:dyDescent="0.2"/>
    <row r="173" ht="16.5" customHeight="1" x14ac:dyDescent="0.2"/>
    <row r="174" ht="16.5" customHeight="1" x14ac:dyDescent="0.2"/>
    <row r="175" ht="16.5" customHeight="1" x14ac:dyDescent="0.2"/>
    <row r="176" ht="16.5" customHeight="1" x14ac:dyDescent="0.2"/>
    <row r="177" ht="16.5" customHeight="1" x14ac:dyDescent="0.2"/>
    <row r="178" ht="16.5" customHeight="1" x14ac:dyDescent="0.2"/>
    <row r="179" ht="16.5" customHeight="1" x14ac:dyDescent="0.2"/>
    <row r="180" ht="16.5" customHeight="1" x14ac:dyDescent="0.2"/>
    <row r="181" ht="16.5" customHeight="1" x14ac:dyDescent="0.2"/>
    <row r="182" ht="16.5" customHeight="1" x14ac:dyDescent="0.2"/>
    <row r="183" ht="16.5" customHeight="1" x14ac:dyDescent="0.2"/>
    <row r="184" ht="16.5" customHeight="1" x14ac:dyDescent="0.2"/>
    <row r="185" ht="16.5" customHeight="1" x14ac:dyDescent="0.2"/>
    <row r="186" ht="16.5" customHeight="1" x14ac:dyDescent="0.2"/>
    <row r="187" ht="16.5" customHeight="1" x14ac:dyDescent="0.2"/>
    <row r="188" ht="16.5" customHeight="1" x14ac:dyDescent="0.2"/>
    <row r="189" ht="16.5" customHeight="1" x14ac:dyDescent="0.2"/>
    <row r="190" ht="16.5" customHeight="1" x14ac:dyDescent="0.2"/>
    <row r="191" ht="16.5" customHeight="1" x14ac:dyDescent="0.2"/>
    <row r="192" ht="16.5" customHeight="1" x14ac:dyDescent="0.2"/>
    <row r="193" ht="16.5" customHeight="1" x14ac:dyDescent="0.2"/>
    <row r="194" ht="16.5" customHeight="1" x14ac:dyDescent="0.2"/>
    <row r="195" ht="16.5" customHeight="1" x14ac:dyDescent="0.2"/>
    <row r="196" ht="16.5" customHeight="1" x14ac:dyDescent="0.2"/>
    <row r="197" ht="16.5" customHeight="1" x14ac:dyDescent="0.2"/>
    <row r="198" ht="16.5" customHeight="1" x14ac:dyDescent="0.2"/>
    <row r="199" ht="16.5" customHeight="1" x14ac:dyDescent="0.2"/>
    <row r="200" ht="16.5" customHeight="1" x14ac:dyDescent="0.2"/>
    <row r="201" ht="16.5" customHeight="1" x14ac:dyDescent="0.2"/>
    <row r="202" ht="16.5" customHeight="1" x14ac:dyDescent="0.2"/>
    <row r="203" ht="16.5" customHeight="1" x14ac:dyDescent="0.2"/>
    <row r="204" ht="16.5" customHeight="1" x14ac:dyDescent="0.2"/>
    <row r="205" ht="16.5" customHeight="1" x14ac:dyDescent="0.2"/>
    <row r="206" ht="16.5" customHeight="1" x14ac:dyDescent="0.2"/>
    <row r="207" ht="16.5" customHeight="1" x14ac:dyDescent="0.2"/>
    <row r="208" ht="16.5" customHeight="1" x14ac:dyDescent="0.2"/>
    <row r="209" ht="16.5" customHeight="1" x14ac:dyDescent="0.2"/>
    <row r="210" ht="16.5" customHeight="1" x14ac:dyDescent="0.2"/>
    <row r="211" ht="16.5" customHeight="1" x14ac:dyDescent="0.2"/>
    <row r="212" ht="16.5" customHeight="1" x14ac:dyDescent="0.2"/>
    <row r="213" ht="16.5" customHeight="1" x14ac:dyDescent="0.2"/>
    <row r="214" ht="16.5" customHeight="1" x14ac:dyDescent="0.2"/>
    <row r="215" ht="16.5" customHeight="1" x14ac:dyDescent="0.2"/>
    <row r="216" ht="16.5" customHeight="1" x14ac:dyDescent="0.2"/>
    <row r="217" ht="16.5" customHeight="1" x14ac:dyDescent="0.2"/>
    <row r="218" ht="16.5" customHeight="1" x14ac:dyDescent="0.2"/>
    <row r="219" ht="16.5" customHeight="1" x14ac:dyDescent="0.2"/>
    <row r="220" ht="16.5" customHeight="1" x14ac:dyDescent="0.2"/>
    <row r="221" ht="16.5" customHeight="1" x14ac:dyDescent="0.2"/>
    <row r="222" ht="16.5" customHeight="1" x14ac:dyDescent="0.2"/>
    <row r="223" ht="16.5" customHeight="1" x14ac:dyDescent="0.2"/>
    <row r="224" ht="16.5" customHeight="1" x14ac:dyDescent="0.2"/>
    <row r="225" ht="16.5" customHeight="1" x14ac:dyDescent="0.2"/>
    <row r="226" ht="16.5" customHeight="1" x14ac:dyDescent="0.2"/>
    <row r="227" ht="16.5" customHeight="1" x14ac:dyDescent="0.2"/>
    <row r="228" ht="16.5" customHeight="1" x14ac:dyDescent="0.2"/>
    <row r="229" ht="16.5" customHeight="1" x14ac:dyDescent="0.2"/>
    <row r="230" ht="16.5" customHeight="1" x14ac:dyDescent="0.2"/>
    <row r="231" ht="16.5" customHeight="1" x14ac:dyDescent="0.2"/>
    <row r="232" ht="16.5" customHeight="1" x14ac:dyDescent="0.2"/>
    <row r="233" ht="16.5" customHeight="1" x14ac:dyDescent="0.2"/>
    <row r="234" ht="16.5" customHeight="1" x14ac:dyDescent="0.2"/>
    <row r="235" ht="16.5" customHeight="1" x14ac:dyDescent="0.2"/>
    <row r="236" ht="16.5" customHeight="1" x14ac:dyDescent="0.2"/>
    <row r="237" ht="16.5" customHeight="1" x14ac:dyDescent="0.2"/>
    <row r="238" ht="16.5" customHeight="1" x14ac:dyDescent="0.2"/>
    <row r="239" ht="16.5" customHeight="1" x14ac:dyDescent="0.2"/>
    <row r="240" ht="16.5" customHeight="1" x14ac:dyDescent="0.2"/>
    <row r="241" ht="16.5" customHeight="1" x14ac:dyDescent="0.2"/>
    <row r="242" ht="16.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</sheetData>
  <mergeCells count="20">
    <mergeCell ref="A24:A29"/>
    <mergeCell ref="K24:K29"/>
    <mergeCell ref="A30:A35"/>
    <mergeCell ref="K30:K35"/>
    <mergeCell ref="A5:B5"/>
    <mergeCell ref="A7:A12"/>
    <mergeCell ref="K7:K12"/>
    <mergeCell ref="A13:A18"/>
    <mergeCell ref="K13:K18"/>
    <mergeCell ref="A20:I20"/>
    <mergeCell ref="K20:S20"/>
    <mergeCell ref="K5:L5"/>
    <mergeCell ref="Q5:S5"/>
    <mergeCell ref="A21:I21"/>
    <mergeCell ref="A22:B22"/>
    <mergeCell ref="A1:S1"/>
    <mergeCell ref="A3:I3"/>
    <mergeCell ref="K3:S3"/>
    <mergeCell ref="A4:I4"/>
    <mergeCell ref="K4:S4"/>
  </mergeCells>
  <pageMargins left="0.15748031496062992" right="0" top="0.43307086614173229" bottom="0" header="0" footer="0"/>
  <pageSetup paperSize="9" scale="6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Z949"/>
  <sheetViews>
    <sheetView zoomScale="75" zoomScaleNormal="75" workbookViewId="0">
      <selection sqref="A1:T35"/>
    </sheetView>
  </sheetViews>
  <sheetFormatPr defaultColWidth="12.5703125" defaultRowHeight="15" customHeight="1" x14ac:dyDescent="0.2"/>
  <cols>
    <col min="1" max="1" width="4.5703125" customWidth="1"/>
    <col min="2" max="2" width="3.42578125" customWidth="1"/>
    <col min="3" max="3" width="13.7109375" customWidth="1"/>
    <col min="4" max="9" width="15.42578125" customWidth="1"/>
    <col min="10" max="10" width="16.42578125" customWidth="1"/>
    <col min="11" max="11" width="2.140625" customWidth="1"/>
    <col min="12" max="12" width="4.5703125" customWidth="1"/>
    <col min="13" max="13" width="4.42578125" customWidth="1"/>
    <col min="14" max="14" width="13.7109375" customWidth="1"/>
    <col min="15" max="19" width="15.42578125" customWidth="1"/>
    <col min="20" max="20" width="15" customWidth="1"/>
    <col min="21" max="21" width="17.140625" customWidth="1"/>
    <col min="22" max="22" width="17.28515625" customWidth="1"/>
    <col min="23" max="25" width="8.5703125" customWidth="1"/>
  </cols>
  <sheetData>
    <row r="1" spans="1:26" ht="33" customHeight="1" x14ac:dyDescent="0.2">
      <c r="A1" s="714" t="s">
        <v>267</v>
      </c>
      <c r="B1" s="715"/>
      <c r="C1" s="715"/>
      <c r="D1" s="715"/>
      <c r="E1" s="715"/>
      <c r="F1" s="715"/>
      <c r="G1" s="715"/>
      <c r="H1" s="715"/>
      <c r="I1" s="715"/>
      <c r="J1" s="715"/>
      <c r="K1" s="715"/>
      <c r="L1" s="715"/>
      <c r="M1" s="715"/>
      <c r="N1" s="715"/>
      <c r="O1" s="715"/>
      <c r="P1" s="715"/>
      <c r="Q1" s="715"/>
      <c r="R1" s="715"/>
      <c r="S1" s="715"/>
      <c r="T1" s="246"/>
      <c r="U1" s="246"/>
      <c r="V1" s="246"/>
    </row>
    <row r="2" spans="1:26" ht="16.5" customHeight="1" x14ac:dyDescent="0.2"/>
    <row r="3" spans="1:26" ht="22.5" customHeight="1" x14ac:dyDescent="0.2">
      <c r="A3" s="727" t="str">
        <f>KKT!A3</f>
        <v>ÁP DỤNG TỪ NGÀY 02/12 ĐẾN 28/12/2024</v>
      </c>
      <c r="B3" s="715"/>
      <c r="C3" s="715"/>
      <c r="D3" s="715"/>
      <c r="E3" s="715"/>
      <c r="F3" s="715"/>
      <c r="G3" s="715"/>
      <c r="H3" s="715"/>
      <c r="I3" s="715"/>
      <c r="J3" s="365"/>
      <c r="K3" s="365"/>
      <c r="L3" s="727" t="str">
        <f>A3</f>
        <v>ÁP DỤNG TỪ NGÀY 02/12 ĐẾN 28/12/2024</v>
      </c>
      <c r="M3" s="715"/>
      <c r="N3" s="715"/>
      <c r="O3" s="715"/>
      <c r="P3" s="715"/>
      <c r="Q3" s="715"/>
      <c r="R3" s="715"/>
      <c r="S3" s="715"/>
      <c r="T3" s="715"/>
      <c r="U3" s="388"/>
    </row>
    <row r="4" spans="1:26" ht="16.5" customHeight="1" x14ac:dyDescent="0.2">
      <c r="A4" s="730" t="s">
        <v>1208</v>
      </c>
      <c r="B4" s="715"/>
      <c r="C4" s="715"/>
      <c r="D4" s="715"/>
      <c r="E4" s="715"/>
      <c r="F4" s="715"/>
      <c r="G4" s="715"/>
      <c r="H4" s="715"/>
      <c r="I4" s="715"/>
      <c r="J4" s="367"/>
      <c r="K4" s="367"/>
      <c r="L4" s="734"/>
      <c r="M4" s="715"/>
      <c r="N4" s="715"/>
      <c r="O4" s="715"/>
      <c r="P4" s="715"/>
      <c r="Q4" s="715"/>
      <c r="R4" s="715"/>
      <c r="S4" s="715"/>
      <c r="T4" s="368"/>
      <c r="U4" s="368"/>
    </row>
    <row r="5" spans="1:26" ht="21" customHeight="1" x14ac:dyDescent="0.2">
      <c r="A5" s="706" t="s">
        <v>240</v>
      </c>
      <c r="B5" s="707"/>
      <c r="C5" s="252" t="str">
        <f>tkbieu!L10</f>
        <v>C22LRMT1</v>
      </c>
      <c r="D5" s="252"/>
      <c r="E5" s="253" t="s">
        <v>241</v>
      </c>
      <c r="F5" s="254" t="str">
        <f>tkbieu!L9</f>
        <v>T. P. HOÀNG</v>
      </c>
      <c r="G5" s="255"/>
      <c r="H5" s="256" t="s">
        <v>242</v>
      </c>
      <c r="I5" s="256" t="s">
        <v>268</v>
      </c>
      <c r="J5" s="257"/>
      <c r="K5" s="257"/>
      <c r="L5" s="732" t="s">
        <v>240</v>
      </c>
      <c r="M5" s="715"/>
      <c r="N5" s="252" t="str">
        <f>tkbieu!M10</f>
        <v>C22ĐC1</v>
      </c>
      <c r="P5" s="252"/>
      <c r="Q5" s="254" t="str">
        <f>tkbieu!M9</f>
        <v>T. M. TUẤN</v>
      </c>
      <c r="R5" s="256" t="s">
        <v>242</v>
      </c>
      <c r="S5" s="256" t="s">
        <v>269</v>
      </c>
    </row>
    <row r="6" spans="1:26" ht="20.25" customHeight="1" x14ac:dyDescent="0.2">
      <c r="A6" s="321" t="s">
        <v>244</v>
      </c>
      <c r="B6" s="322" t="s">
        <v>245</v>
      </c>
      <c r="C6" s="322" t="s">
        <v>246</v>
      </c>
      <c r="D6" s="323" t="s">
        <v>69</v>
      </c>
      <c r="E6" s="371" t="s">
        <v>247</v>
      </c>
      <c r="F6" s="323" t="s">
        <v>162</v>
      </c>
      <c r="G6" s="371" t="s">
        <v>191</v>
      </c>
      <c r="H6" s="371" t="s">
        <v>199</v>
      </c>
      <c r="I6" s="324" t="s">
        <v>248</v>
      </c>
      <c r="J6" s="458"/>
      <c r="K6" s="624"/>
      <c r="L6" s="424" t="s">
        <v>244</v>
      </c>
      <c r="M6" s="322" t="s">
        <v>245</v>
      </c>
      <c r="N6" s="322" t="s">
        <v>246</v>
      </c>
      <c r="O6" s="323" t="s">
        <v>69</v>
      </c>
      <c r="P6" s="323" t="s">
        <v>247</v>
      </c>
      <c r="Q6" s="323" t="s">
        <v>162</v>
      </c>
      <c r="R6" s="371" t="s">
        <v>191</v>
      </c>
      <c r="S6" s="371" t="s">
        <v>199</v>
      </c>
      <c r="T6" s="425" t="s">
        <v>248</v>
      </c>
    </row>
    <row r="7" spans="1:26" ht="20.25" customHeight="1" x14ac:dyDescent="0.2">
      <c r="A7" s="726" t="s">
        <v>70</v>
      </c>
      <c r="B7" s="325">
        <v>1</v>
      </c>
      <c r="C7" s="326" t="s">
        <v>71</v>
      </c>
      <c r="D7" s="268">
        <f>tkbieu!L12</f>
        <v>0</v>
      </c>
      <c r="E7" s="268">
        <f>tkbieu!L26</f>
        <v>0</v>
      </c>
      <c r="F7" s="268">
        <f>tkbieu!L40</f>
        <v>0</v>
      </c>
      <c r="G7" s="268">
        <f>tkbieu!L54</f>
        <v>0</v>
      </c>
      <c r="H7" s="268">
        <f>tkbieu!L68</f>
        <v>0</v>
      </c>
      <c r="I7" s="274">
        <f>tkbieu!L82</f>
        <v>0</v>
      </c>
      <c r="J7" s="628"/>
      <c r="K7" s="625"/>
      <c r="L7" s="735" t="s">
        <v>70</v>
      </c>
      <c r="M7" s="325">
        <v>1</v>
      </c>
      <c r="N7" s="326" t="s">
        <v>71</v>
      </c>
      <c r="O7" s="268">
        <f>tkbieu!M12</f>
        <v>0</v>
      </c>
      <c r="P7" s="268">
        <f>tkbieu!M26</f>
        <v>0</v>
      </c>
      <c r="Q7" s="268">
        <f>tkbieu!M40</f>
        <v>0</v>
      </c>
      <c r="R7" s="268">
        <f>tkbieu!M54</f>
        <v>0</v>
      </c>
      <c r="S7" s="268">
        <f>tkbieu!M68</f>
        <v>0</v>
      </c>
      <c r="T7" s="274">
        <f>tkbieu!M82</f>
        <v>0</v>
      </c>
    </row>
    <row r="8" spans="1:26" ht="20.25" customHeight="1" x14ac:dyDescent="0.2">
      <c r="A8" s="712"/>
      <c r="B8" s="328">
        <v>2</v>
      </c>
      <c r="C8" s="329" t="s">
        <v>82</v>
      </c>
      <c r="D8" s="268">
        <f>tkbieu!L13</f>
        <v>0</v>
      </c>
      <c r="E8" s="268">
        <f>tkbieu!L27</f>
        <v>0</v>
      </c>
      <c r="F8" s="268">
        <f>tkbieu!L41</f>
        <v>0</v>
      </c>
      <c r="G8" s="268">
        <f>tkbieu!L55</f>
        <v>0</v>
      </c>
      <c r="H8" s="268">
        <f>tkbieu!L69</f>
        <v>0</v>
      </c>
      <c r="I8" s="274">
        <f>tkbieu!L83</f>
        <v>0</v>
      </c>
      <c r="J8" s="628"/>
      <c r="K8" s="625"/>
      <c r="L8" s="709"/>
      <c r="M8" s="328">
        <v>2</v>
      </c>
      <c r="N8" s="329" t="s">
        <v>82</v>
      </c>
      <c r="O8" s="268">
        <f>tkbieu!M13</f>
        <v>0</v>
      </c>
      <c r="P8" s="268">
        <f>tkbieu!M27</f>
        <v>0</v>
      </c>
      <c r="Q8" s="268">
        <f>tkbieu!M41</f>
        <v>0</v>
      </c>
      <c r="R8" s="268">
        <f>tkbieu!M55</f>
        <v>0</v>
      </c>
      <c r="S8" s="268">
        <f>tkbieu!M69</f>
        <v>0</v>
      </c>
      <c r="T8" s="274">
        <f>tkbieu!M83</f>
        <v>0</v>
      </c>
    </row>
    <row r="9" spans="1:26" ht="21.75" customHeight="1" x14ac:dyDescent="0.2">
      <c r="A9" s="712"/>
      <c r="B9" s="426">
        <v>3</v>
      </c>
      <c r="C9" s="427" t="s">
        <v>91</v>
      </c>
      <c r="D9" s="268">
        <f>tkbieu!L14</f>
        <v>0</v>
      </c>
      <c r="E9" s="572">
        <f>tkbieu!L28</f>
        <v>0</v>
      </c>
      <c r="F9" s="278">
        <f>tkbieu!L42</f>
        <v>0</v>
      </c>
      <c r="G9" s="376">
        <f>tkbieu!L56</f>
        <v>0</v>
      </c>
      <c r="H9" s="376">
        <f>tkbieu!L70</f>
        <v>0</v>
      </c>
      <c r="I9" s="333">
        <f>tkbieu!L84</f>
        <v>0</v>
      </c>
      <c r="J9" s="628"/>
      <c r="K9" s="625"/>
      <c r="L9" s="709"/>
      <c r="M9" s="426">
        <v>3</v>
      </c>
      <c r="N9" s="427" t="s">
        <v>91</v>
      </c>
      <c r="O9" s="375">
        <f>tkbieu!M14</f>
        <v>0</v>
      </c>
      <c r="P9" s="428">
        <f>tkbieu!M28</f>
        <v>0</v>
      </c>
      <c r="Q9" s="278">
        <f>tkbieu!M42</f>
        <v>0</v>
      </c>
      <c r="R9" s="376">
        <f>tkbieu!M56</f>
        <v>0</v>
      </c>
      <c r="S9" s="376">
        <f>tkbieu!M70</f>
        <v>0</v>
      </c>
      <c r="T9" s="429">
        <f>tkbieu!M84</f>
        <v>0</v>
      </c>
      <c r="U9" s="430"/>
      <c r="V9" s="430"/>
      <c r="W9" s="430"/>
      <c r="X9" s="430"/>
      <c r="Y9" s="430"/>
      <c r="Z9" s="430"/>
    </row>
    <row r="10" spans="1:26" ht="20.25" customHeight="1" x14ac:dyDescent="0.2">
      <c r="A10" s="712"/>
      <c r="B10" s="334">
        <v>4</v>
      </c>
      <c r="C10" s="335" t="s">
        <v>92</v>
      </c>
      <c r="D10" s="282">
        <f>tkbieu!L15</f>
        <v>0</v>
      </c>
      <c r="E10" s="282">
        <f>tkbieu!L29</f>
        <v>0</v>
      </c>
      <c r="F10" s="282">
        <f>tkbieu!L43</f>
        <v>0</v>
      </c>
      <c r="G10" s="282">
        <f>tkbieu!L57</f>
        <v>0</v>
      </c>
      <c r="H10" s="282">
        <f>tkbieu!L71</f>
        <v>0</v>
      </c>
      <c r="I10" s="285">
        <f>tkbieu!L85</f>
        <v>0</v>
      </c>
      <c r="J10" s="629"/>
      <c r="K10" s="626"/>
      <c r="L10" s="709"/>
      <c r="M10" s="334">
        <v>4</v>
      </c>
      <c r="N10" s="335" t="s">
        <v>92</v>
      </c>
      <c r="O10" s="282">
        <f>tkbieu!M15</f>
        <v>0</v>
      </c>
      <c r="P10" s="282">
        <f>tkbieu!M29</f>
        <v>0</v>
      </c>
      <c r="Q10" s="282">
        <f>tkbieu!M43</f>
        <v>0</v>
      </c>
      <c r="R10" s="282">
        <f>tkbieu!M57</f>
        <v>0</v>
      </c>
      <c r="S10" s="282">
        <f>tkbieu!M71</f>
        <v>0</v>
      </c>
      <c r="T10" s="285">
        <f>tkbieu!M85</f>
        <v>0</v>
      </c>
    </row>
    <row r="11" spans="1:26" ht="20.25" customHeight="1" x14ac:dyDescent="0.2">
      <c r="A11" s="712"/>
      <c r="B11" s="338">
        <v>5</v>
      </c>
      <c r="C11" s="339" t="s">
        <v>249</v>
      </c>
      <c r="D11" s="288">
        <f>tkbieu!L16</f>
        <v>0</v>
      </c>
      <c r="E11" s="288">
        <f>tkbieu!L30</f>
        <v>0</v>
      </c>
      <c r="F11" s="268">
        <f>tkbieu!L44</f>
        <v>0</v>
      </c>
      <c r="G11" s="268">
        <f>tkbieu!L58</f>
        <v>0</v>
      </c>
      <c r="H11" s="268">
        <f>tkbieu!L72</f>
        <v>0</v>
      </c>
      <c r="I11" s="274">
        <f>tkbieu!L86</f>
        <v>0</v>
      </c>
      <c r="J11" s="628"/>
      <c r="K11" s="625"/>
      <c r="L11" s="709"/>
      <c r="M11" s="338">
        <v>5</v>
      </c>
      <c r="N11" s="339" t="s">
        <v>249</v>
      </c>
      <c r="O11" s="288">
        <f>tkbieu!M16</f>
        <v>0</v>
      </c>
      <c r="P11" s="288">
        <f>tkbieu!M30</f>
        <v>0</v>
      </c>
      <c r="Q11" s="288">
        <f>tkbieu!M44</f>
        <v>0</v>
      </c>
      <c r="R11" s="288">
        <f>tkbieu!M58</f>
        <v>0</v>
      </c>
      <c r="S11" s="288">
        <f>tkbieu!M72</f>
        <v>0</v>
      </c>
      <c r="T11" s="274">
        <f>tkbieu!M86</f>
        <v>0</v>
      </c>
    </row>
    <row r="12" spans="1:26" ht="20.25" customHeight="1" x14ac:dyDescent="0.2">
      <c r="A12" s="719"/>
      <c r="B12" s="289"/>
      <c r="C12" s="342"/>
      <c r="D12" s="431"/>
      <c r="E12" s="432"/>
      <c r="F12" s="433"/>
      <c r="G12" s="432"/>
      <c r="H12" s="432"/>
      <c r="I12" s="434"/>
      <c r="J12" s="630"/>
      <c r="K12" s="627"/>
      <c r="L12" s="710"/>
      <c r="M12" s="289"/>
      <c r="N12" s="342"/>
      <c r="O12" s="435"/>
      <c r="P12" s="436"/>
      <c r="Q12" s="436"/>
      <c r="R12" s="436"/>
      <c r="S12" s="436"/>
      <c r="T12" s="434"/>
    </row>
    <row r="13" spans="1:26" ht="20.25" customHeight="1" x14ac:dyDescent="0.2">
      <c r="A13" s="721" t="s">
        <v>121</v>
      </c>
      <c r="B13" s="334">
        <v>6</v>
      </c>
      <c r="C13" s="331" t="s">
        <v>122</v>
      </c>
      <c r="D13" s="351">
        <f>tkbieu!L19</f>
        <v>0</v>
      </c>
      <c r="E13" s="296">
        <f>tkbieu!L33</f>
        <v>0</v>
      </c>
      <c r="F13" s="296">
        <f>tkbieu!L47</f>
        <v>0</v>
      </c>
      <c r="G13" s="296">
        <f>tkbieu!L61</f>
        <v>0</v>
      </c>
      <c r="H13" s="296">
        <f>tkbieu!L75</f>
        <v>0</v>
      </c>
      <c r="I13" s="353">
        <f>tkbieu!L89</f>
        <v>0</v>
      </c>
      <c r="J13" s="372"/>
      <c r="K13" s="372"/>
      <c r="L13" s="721" t="s">
        <v>121</v>
      </c>
      <c r="M13" s="334">
        <v>6</v>
      </c>
      <c r="N13" s="331" t="s">
        <v>122</v>
      </c>
      <c r="O13" s="296">
        <f>tkbieu!M19</f>
        <v>0</v>
      </c>
      <c r="P13" s="296">
        <f>tkbieu!M33</f>
        <v>0</v>
      </c>
      <c r="Q13" s="296">
        <f>tkbieu!M47</f>
        <v>0</v>
      </c>
      <c r="R13" s="296">
        <f>tkbieu!M61</f>
        <v>0</v>
      </c>
      <c r="S13" s="296">
        <f>tkbieu!M75</f>
        <v>0</v>
      </c>
      <c r="T13" s="353">
        <f>tkbieu!M89</f>
        <v>0</v>
      </c>
    </row>
    <row r="14" spans="1:26" ht="20.25" customHeight="1" x14ac:dyDescent="0.2">
      <c r="A14" s="712"/>
      <c r="B14" s="328">
        <v>7</v>
      </c>
      <c r="C14" s="335" t="s">
        <v>128</v>
      </c>
      <c r="D14" s="268">
        <f>tkbieu!L20</f>
        <v>0</v>
      </c>
      <c r="E14" s="268">
        <f>tkbieu!L34</f>
        <v>0</v>
      </c>
      <c r="F14" s="268">
        <f>tkbieu!L48</f>
        <v>0</v>
      </c>
      <c r="G14" s="268">
        <f>tkbieu!L62</f>
        <v>0</v>
      </c>
      <c r="H14" s="268">
        <f>tkbieu!L76</f>
        <v>0</v>
      </c>
      <c r="I14" s="271">
        <f>tkbieu!L90</f>
        <v>0</v>
      </c>
      <c r="J14" s="372"/>
      <c r="K14" s="372"/>
      <c r="L14" s="712"/>
      <c r="M14" s="328">
        <v>7</v>
      </c>
      <c r="N14" s="335" t="s">
        <v>128</v>
      </c>
      <c r="O14" s="268">
        <f>tkbieu!M20</f>
        <v>0</v>
      </c>
      <c r="P14" s="268">
        <f>tkbieu!M34</f>
        <v>0</v>
      </c>
      <c r="Q14" s="268">
        <f>tkbieu!M48</f>
        <v>0</v>
      </c>
      <c r="R14" s="268">
        <f>tkbieu!M62</f>
        <v>0</v>
      </c>
      <c r="S14" s="268">
        <f>tkbieu!M76</f>
        <v>0</v>
      </c>
      <c r="T14" s="271">
        <f>tkbieu!M90</f>
        <v>0</v>
      </c>
    </row>
    <row r="15" spans="1:26" ht="20.25" customHeight="1" x14ac:dyDescent="0.2">
      <c r="A15" s="712"/>
      <c r="B15" s="426">
        <v>8</v>
      </c>
      <c r="C15" s="427" t="s">
        <v>134</v>
      </c>
      <c r="D15" s="268">
        <f>tkbieu!L21</f>
        <v>0</v>
      </c>
      <c r="E15" s="572">
        <f>tkbieu!L35</f>
        <v>0</v>
      </c>
      <c r="F15" s="278">
        <f>tkbieu!L49</f>
        <v>0</v>
      </c>
      <c r="G15" s="278">
        <f>tkbieu!L63</f>
        <v>0</v>
      </c>
      <c r="H15" s="376">
        <f>tkbieu!L77</f>
        <v>0</v>
      </c>
      <c r="I15" s="437">
        <f>tkbieu!L91</f>
        <v>0</v>
      </c>
      <c r="J15" s="372"/>
      <c r="K15" s="372"/>
      <c r="L15" s="712"/>
      <c r="M15" s="426">
        <v>8</v>
      </c>
      <c r="N15" s="427" t="s">
        <v>134</v>
      </c>
      <c r="O15" s="375">
        <f>tkbieu!M21</f>
        <v>0</v>
      </c>
      <c r="P15" s="428">
        <f>tkbieu!M35</f>
        <v>0</v>
      </c>
      <c r="Q15" s="268">
        <f>tkbieu!M49</f>
        <v>0</v>
      </c>
      <c r="R15" s="376">
        <f>tkbieu!M63</f>
        <v>0</v>
      </c>
      <c r="S15" s="376">
        <f>tkbieu!M77</f>
        <v>0</v>
      </c>
      <c r="T15" s="438">
        <f>tkbieu!M91</f>
        <v>0</v>
      </c>
      <c r="U15" s="430"/>
      <c r="V15" s="430"/>
      <c r="W15" s="430"/>
      <c r="X15" s="430"/>
      <c r="Y15" s="430"/>
      <c r="Z15" s="430"/>
    </row>
    <row r="16" spans="1:26" ht="20.25" customHeight="1" x14ac:dyDescent="0.2">
      <c r="A16" s="712"/>
      <c r="B16" s="334">
        <v>9</v>
      </c>
      <c r="C16" s="335" t="s">
        <v>135</v>
      </c>
      <c r="D16" s="282">
        <f>tkbieu!L22</f>
        <v>0</v>
      </c>
      <c r="E16" s="282">
        <f>tkbieu!L36</f>
        <v>0</v>
      </c>
      <c r="F16" s="282">
        <f>tkbieu!L50</f>
        <v>0</v>
      </c>
      <c r="G16" s="282">
        <f>tkbieu!L64</f>
        <v>0</v>
      </c>
      <c r="H16" s="282">
        <f>tkbieu!L78</f>
        <v>0</v>
      </c>
      <c r="I16" s="421">
        <f>tkbieu!L92</f>
        <v>0</v>
      </c>
      <c r="J16" s="374"/>
      <c r="K16" s="374"/>
      <c r="L16" s="712"/>
      <c r="M16" s="334">
        <v>9</v>
      </c>
      <c r="N16" s="335" t="s">
        <v>135</v>
      </c>
      <c r="O16" s="282">
        <f>tkbieu!M22</f>
        <v>0</v>
      </c>
      <c r="P16" s="282">
        <f>tkbieu!M36</f>
        <v>0</v>
      </c>
      <c r="Q16" s="375">
        <f>tkbieu!M50</f>
        <v>0</v>
      </c>
      <c r="R16" s="282">
        <f>tkbieu!M64</f>
        <v>0</v>
      </c>
      <c r="S16" s="282">
        <f>tkbieu!M78</f>
        <v>0</v>
      </c>
      <c r="T16" s="421">
        <f>tkbieu!M92</f>
        <v>0</v>
      </c>
    </row>
    <row r="17" spans="1:21" ht="20.25" customHeight="1" x14ac:dyDescent="0.2">
      <c r="A17" s="712"/>
      <c r="B17" s="338">
        <v>10</v>
      </c>
      <c r="C17" s="339" t="s">
        <v>250</v>
      </c>
      <c r="D17" s="288">
        <f>tkbieu!L23</f>
        <v>0</v>
      </c>
      <c r="E17" s="288">
        <f>tkbieu!L37</f>
        <v>0</v>
      </c>
      <c r="F17" s="439">
        <f>tkbieu!L51</f>
        <v>0</v>
      </c>
      <c r="G17" s="288">
        <f>tkbieu!L65</f>
        <v>0</v>
      </c>
      <c r="H17" s="288">
        <f>tkbieu!L79</f>
        <v>0</v>
      </c>
      <c r="I17" s="422">
        <f>tkbieu!L93</f>
        <v>0</v>
      </c>
      <c r="J17" s="372"/>
      <c r="K17" s="372"/>
      <c r="L17" s="712"/>
      <c r="M17" s="338">
        <v>10</v>
      </c>
      <c r="N17" s="339" t="s">
        <v>250</v>
      </c>
      <c r="O17" s="288">
        <f>tkbieu!M23</f>
        <v>0</v>
      </c>
      <c r="P17" s="288">
        <f>tkbieu!M37</f>
        <v>0</v>
      </c>
      <c r="Q17" s="288">
        <f>tkbieu!M51</f>
        <v>0</v>
      </c>
      <c r="R17" s="288">
        <f>tkbieu!M65</f>
        <v>0</v>
      </c>
      <c r="S17" s="288">
        <f>tkbieu!M79</f>
        <v>0</v>
      </c>
      <c r="T17" s="422">
        <f>tkbieu!M93</f>
        <v>0</v>
      </c>
    </row>
    <row r="18" spans="1:21" ht="20.25" customHeight="1" x14ac:dyDescent="0.2">
      <c r="A18" s="713"/>
      <c r="B18" s="304"/>
      <c r="C18" s="307"/>
      <c r="D18" s="440"/>
      <c r="E18" s="441"/>
      <c r="F18" s="440"/>
      <c r="G18" s="440"/>
      <c r="H18" s="440"/>
      <c r="I18" s="310"/>
      <c r="J18" s="378"/>
      <c r="K18" s="378"/>
      <c r="L18" s="713"/>
      <c r="M18" s="304"/>
      <c r="N18" s="307"/>
      <c r="O18" s="440"/>
      <c r="P18" s="441"/>
      <c r="Q18" s="440"/>
      <c r="R18" s="442"/>
      <c r="S18" s="440"/>
      <c r="T18" s="443"/>
      <c r="U18" s="444"/>
    </row>
    <row r="19" spans="1:21" ht="16.5" customHeight="1" x14ac:dyDescent="0.2"/>
    <row r="20" spans="1:21" ht="22.5" customHeight="1" x14ac:dyDescent="0.2">
      <c r="A20" s="727" t="str">
        <f>A3</f>
        <v>ÁP DỤNG TỪ NGÀY 02/12 ĐẾN 28/12/2024</v>
      </c>
      <c r="B20" s="727"/>
      <c r="C20" s="727"/>
      <c r="D20" s="727"/>
      <c r="E20" s="727"/>
      <c r="F20" s="727"/>
      <c r="G20" s="727"/>
      <c r="H20" s="727"/>
      <c r="I20" s="727"/>
      <c r="J20" s="727"/>
      <c r="K20" s="365"/>
    </row>
    <row r="21" spans="1:21" ht="16.5" customHeight="1" x14ac:dyDescent="0.2">
      <c r="A21" s="730"/>
      <c r="B21" s="715"/>
      <c r="C21" s="715"/>
      <c r="D21" s="715"/>
      <c r="E21" s="715"/>
      <c r="F21" s="715"/>
      <c r="G21" s="715"/>
      <c r="H21" s="715"/>
      <c r="I21" s="715"/>
      <c r="J21" s="367"/>
      <c r="K21" s="367"/>
    </row>
    <row r="22" spans="1:21" ht="24" customHeight="1" thickBot="1" x14ac:dyDescent="0.25">
      <c r="A22" s="706" t="s">
        <v>240</v>
      </c>
      <c r="B22" s="707"/>
      <c r="C22" s="252" t="str">
        <f>tkbieu!N10</f>
        <v>T23LRMT1</v>
      </c>
      <c r="D22" s="252"/>
      <c r="E22" s="253" t="s">
        <v>241</v>
      </c>
      <c r="F22" s="254" t="str">
        <f>tkbieu!N9</f>
        <v>T. HIỆP</v>
      </c>
      <c r="G22" s="255"/>
      <c r="H22" s="256" t="s">
        <v>242</v>
      </c>
      <c r="I22" s="256" t="s">
        <v>270</v>
      </c>
      <c r="J22" s="257"/>
      <c r="K22" s="257"/>
    </row>
    <row r="23" spans="1:21" ht="20.25" customHeight="1" x14ac:dyDescent="0.2">
      <c r="A23" s="258" t="s">
        <v>244</v>
      </c>
      <c r="B23" s="259" t="s">
        <v>245</v>
      </c>
      <c r="C23" s="259" t="s">
        <v>246</v>
      </c>
      <c r="D23" s="736" t="s">
        <v>69</v>
      </c>
      <c r="E23" s="737"/>
      <c r="F23" s="260" t="s">
        <v>247</v>
      </c>
      <c r="G23" s="261" t="s">
        <v>162</v>
      </c>
      <c r="H23" s="261" t="s">
        <v>191</v>
      </c>
      <c r="I23" s="261" t="s">
        <v>199</v>
      </c>
      <c r="J23" s="262" t="s">
        <v>248</v>
      </c>
      <c r="K23" s="618"/>
    </row>
    <row r="24" spans="1:21" ht="20.25" customHeight="1" x14ac:dyDescent="0.2">
      <c r="A24" s="718" t="s">
        <v>70</v>
      </c>
      <c r="B24" s="266">
        <v>1</v>
      </c>
      <c r="C24" s="267" t="s">
        <v>71</v>
      </c>
      <c r="D24" s="268" t="str">
        <f>tkbieu!N12</f>
        <v>KT SỬA CHỮA</v>
      </c>
      <c r="E24" s="547"/>
      <c r="F24" s="269" t="str">
        <f>tkbieu!N26</f>
        <v>TKB VHPT</v>
      </c>
      <c r="G24" s="268" t="str">
        <f>tkbieu!N40</f>
        <v>SC MÁY IN &amp;</v>
      </c>
      <c r="H24" s="269" t="str">
        <f>tkbieu!N54</f>
        <v>TKB VHPT</v>
      </c>
      <c r="I24" s="268">
        <f>tkbieu!N68</f>
        <v>0</v>
      </c>
      <c r="J24" s="270" t="str">
        <f>tkbieu!N82</f>
        <v>L.TRÌNH GHÉP NỐI</v>
      </c>
      <c r="K24" s="619"/>
    </row>
    <row r="25" spans="1:21" ht="20.25" customHeight="1" x14ac:dyDescent="0.2">
      <c r="A25" s="712"/>
      <c r="B25" s="272">
        <v>2</v>
      </c>
      <c r="C25" s="273" t="s">
        <v>82</v>
      </c>
      <c r="D25" s="268" t="str">
        <f>tkbieu!N13</f>
        <v>MÀN HÌNH</v>
      </c>
      <c r="E25" s="547"/>
      <c r="F25" s="269" t="str">
        <f>tkbieu!N27</f>
        <v>TT GDTX</v>
      </c>
      <c r="G25" s="268" t="str">
        <f>tkbieu!N41</f>
        <v>THIẾT BỊ NGOẠI VI</v>
      </c>
      <c r="H25" s="269" t="str">
        <f>tkbieu!N55</f>
        <v>TT GDTX</v>
      </c>
      <c r="I25" s="268">
        <f>tkbieu!N69</f>
        <v>0</v>
      </c>
      <c r="J25" s="274" t="str">
        <f>tkbieu!N83</f>
        <v>MÁY TÍNH</v>
      </c>
      <c r="K25" s="619"/>
    </row>
    <row r="26" spans="1:21" ht="20.25" customHeight="1" x14ac:dyDescent="0.2">
      <c r="A26" s="712"/>
      <c r="B26" s="276">
        <v>3</v>
      </c>
      <c r="C26" s="277" t="s">
        <v>91</v>
      </c>
      <c r="D26" s="560">
        <f>tkbieu!N14</f>
        <v>0</v>
      </c>
      <c r="E26" s="615"/>
      <c r="F26" s="269" t="str">
        <f>tkbieu!N28</f>
        <v>GIA ĐỊNH</v>
      </c>
      <c r="G26" s="375">
        <f>tkbieu!N42</f>
        <v>0</v>
      </c>
      <c r="H26" s="279" t="str">
        <f>tkbieu!N56</f>
        <v>GIA ĐỊNH</v>
      </c>
      <c r="I26" s="278">
        <f>tkbieu!N70</f>
        <v>0</v>
      </c>
      <c r="J26" s="631" t="str">
        <f>tkbieu!N84</f>
        <v>AD TỪ 14/12</v>
      </c>
      <c r="K26" s="621"/>
    </row>
    <row r="27" spans="1:21" ht="20.25" customHeight="1" x14ac:dyDescent="0.2">
      <c r="A27" s="712"/>
      <c r="B27" s="280">
        <v>4</v>
      </c>
      <c r="C27" s="281" t="s">
        <v>92</v>
      </c>
      <c r="D27" s="282" t="str">
        <f>tkbieu!N15</f>
        <v>A305</v>
      </c>
      <c r="E27" s="616"/>
      <c r="F27" s="283">
        <f>tkbieu!N29</f>
        <v>0</v>
      </c>
      <c r="G27" s="282" t="str">
        <f>tkbieu!N43</f>
        <v>A302</v>
      </c>
      <c r="H27" s="284">
        <f>tkbieu!N57</f>
        <v>0</v>
      </c>
      <c r="I27" s="282">
        <f>tkbieu!N71</f>
        <v>0</v>
      </c>
      <c r="J27" s="285" t="str">
        <f>tkbieu!N85</f>
        <v>A312</v>
      </c>
      <c r="K27" s="620"/>
    </row>
    <row r="28" spans="1:21" ht="20.25" customHeight="1" x14ac:dyDescent="0.2">
      <c r="A28" s="712"/>
      <c r="B28" s="286">
        <v>5</v>
      </c>
      <c r="C28" s="287" t="s">
        <v>249</v>
      </c>
      <c r="D28" s="268" t="str">
        <f>tkbieu!N16</f>
        <v>T. HIỆP</v>
      </c>
      <c r="E28" s="547"/>
      <c r="F28" s="269">
        <f>tkbieu!N30</f>
        <v>0</v>
      </c>
      <c r="G28" s="288" t="str">
        <f>tkbieu!N44</f>
        <v>T. NHỰT</v>
      </c>
      <c r="H28" s="279">
        <f>tkbieu!N58</f>
        <v>0</v>
      </c>
      <c r="I28" s="268">
        <f>tkbieu!N72</f>
        <v>0</v>
      </c>
      <c r="J28" s="274" t="str">
        <f>tkbieu!N86</f>
        <v>T. DŨNG</v>
      </c>
      <c r="K28" s="619"/>
    </row>
    <row r="29" spans="1:21" ht="20.25" customHeight="1" thickBot="1" x14ac:dyDescent="0.25">
      <c r="A29" s="719"/>
      <c r="B29" s="445"/>
      <c r="C29" s="290"/>
      <c r="D29" s="291"/>
      <c r="E29" s="617"/>
      <c r="F29" s="446"/>
      <c r="G29" s="293"/>
      <c r="H29" s="446"/>
      <c r="I29" s="294"/>
      <c r="J29" s="295"/>
      <c r="K29" s="622"/>
    </row>
    <row r="30" spans="1:21" ht="20.25" customHeight="1" thickTop="1" x14ac:dyDescent="0.2">
      <c r="A30" s="711" t="s">
        <v>121</v>
      </c>
      <c r="B30" s="276">
        <v>6</v>
      </c>
      <c r="C30" s="277" t="s">
        <v>122</v>
      </c>
      <c r="D30" s="296" t="str">
        <f>tkbieu!N19</f>
        <v>KT SỬA CHỮA</v>
      </c>
      <c r="E30" s="296" t="str">
        <f>tkbieu!O19</f>
        <v>SC MÁY IN &amp;</v>
      </c>
      <c r="F30" s="269" t="str">
        <f>tkbieu!N33</f>
        <v>TKB VHPT</v>
      </c>
      <c r="G30" s="268" t="str">
        <f>tkbieu!N47</f>
        <v>L.TRÌNH G.NỐI</v>
      </c>
      <c r="H30" s="269" t="str">
        <f>tkbieu!N61</f>
        <v>TKB VHPT</v>
      </c>
      <c r="I30" s="297" t="str">
        <f>tkbieu!N75</f>
        <v>TKB VHPT</v>
      </c>
      <c r="J30" s="274">
        <f>tkbieu!N89</f>
        <v>0</v>
      </c>
      <c r="K30" s="619"/>
    </row>
    <row r="31" spans="1:21" ht="20.25" customHeight="1" thickBot="1" x14ac:dyDescent="0.25">
      <c r="A31" s="712"/>
      <c r="B31" s="272">
        <v>7</v>
      </c>
      <c r="C31" s="281" t="s">
        <v>128</v>
      </c>
      <c r="D31" s="268" t="str">
        <f>tkbieu!N20</f>
        <v>MÀN HÌNH</v>
      </c>
      <c r="E31" s="268" t="str">
        <f>tkbieu!O20</f>
        <v>THIẾT BỊ NGOẠI VI</v>
      </c>
      <c r="F31" s="269" t="str">
        <f>tkbieu!N34</f>
        <v>TT GDTX</v>
      </c>
      <c r="G31" s="268" t="str">
        <f>tkbieu!N48</f>
        <v>MÁY TÍNH</v>
      </c>
      <c r="H31" s="269" t="str">
        <f>tkbieu!N62</f>
        <v>TT GDTX</v>
      </c>
      <c r="I31" s="269" t="str">
        <f>tkbieu!N76</f>
        <v>TT GDTX</v>
      </c>
      <c r="J31" s="274">
        <f>tkbieu!N90</f>
        <v>0</v>
      </c>
      <c r="K31" s="619"/>
    </row>
    <row r="32" spans="1:21" ht="20.25" customHeight="1" thickTop="1" x14ac:dyDescent="0.2">
      <c r="A32" s="712"/>
      <c r="B32" s="276">
        <v>8</v>
      </c>
      <c r="C32" s="277" t="s">
        <v>134</v>
      </c>
      <c r="D32" s="548">
        <f>tkbieu!N21</f>
        <v>0</v>
      </c>
      <c r="E32" s="611" t="str">
        <f>tkbieu!O21</f>
        <v>AD TỪ 23/12</v>
      </c>
      <c r="F32" s="269" t="str">
        <f>tkbieu!N35</f>
        <v>GIA ĐỊNH</v>
      </c>
      <c r="G32" s="278">
        <f>tkbieu!N49</f>
        <v>0</v>
      </c>
      <c r="H32" s="269" t="str">
        <f>tkbieu!N63</f>
        <v>GIA ĐỊNH</v>
      </c>
      <c r="I32" s="298" t="str">
        <f>tkbieu!N77</f>
        <v>GIA ĐỊNH</v>
      </c>
      <c r="J32" s="391">
        <f>tkbieu!N91</f>
        <v>0</v>
      </c>
      <c r="K32" s="621"/>
    </row>
    <row r="33" spans="1:11" ht="20.25" customHeight="1" x14ac:dyDescent="0.2">
      <c r="A33" s="712"/>
      <c r="B33" s="280">
        <v>9</v>
      </c>
      <c r="C33" s="281" t="s">
        <v>135</v>
      </c>
      <c r="D33" s="282" t="str">
        <f>tkbieu!N22</f>
        <v>A305</v>
      </c>
      <c r="E33" s="282" t="str">
        <f>tkbieu!O22</f>
        <v>A302</v>
      </c>
      <c r="F33" s="283">
        <f>tkbieu!N36</f>
        <v>0</v>
      </c>
      <c r="G33" s="282" t="str">
        <f>tkbieu!N50</f>
        <v>A312</v>
      </c>
      <c r="H33" s="283">
        <f>tkbieu!N64</f>
        <v>0</v>
      </c>
      <c r="I33" s="283">
        <f>tkbieu!N78</f>
        <v>0</v>
      </c>
      <c r="J33" s="285">
        <f>tkbieu!N92</f>
        <v>0</v>
      </c>
      <c r="K33" s="620"/>
    </row>
    <row r="34" spans="1:11" ht="20.25" customHeight="1" x14ac:dyDescent="0.2">
      <c r="A34" s="712"/>
      <c r="B34" s="286">
        <v>10</v>
      </c>
      <c r="C34" s="287" t="s">
        <v>250</v>
      </c>
      <c r="D34" s="300" t="str">
        <f>tkbieu!N23</f>
        <v>T. HIỆP</v>
      </c>
      <c r="E34" s="300" t="str">
        <f>tkbieu!O23</f>
        <v>T. NHỰT</v>
      </c>
      <c r="F34" s="301">
        <f>tkbieu!N37</f>
        <v>0</v>
      </c>
      <c r="G34" s="288" t="str">
        <f>tkbieu!N51</f>
        <v>T. DŨNG</v>
      </c>
      <c r="H34" s="301">
        <f>tkbieu!N65</f>
        <v>0</v>
      </c>
      <c r="I34" s="302">
        <f>tkbieu!N79</f>
        <v>0</v>
      </c>
      <c r="J34" s="303">
        <f>tkbieu!N93</f>
        <v>0</v>
      </c>
      <c r="K34" s="619"/>
    </row>
    <row r="35" spans="1:11" ht="20.25" customHeight="1" thickBot="1" x14ac:dyDescent="0.25">
      <c r="A35" s="713"/>
      <c r="B35" s="447"/>
      <c r="C35" s="306"/>
      <c r="D35" s="306"/>
      <c r="E35" s="306"/>
      <c r="F35" s="307"/>
      <c r="G35" s="307"/>
      <c r="H35" s="314"/>
      <c r="I35" s="309"/>
      <c r="J35" s="315"/>
      <c r="K35" s="623"/>
    </row>
    <row r="36" spans="1:11" ht="16.5" customHeight="1" x14ac:dyDescent="0.2">
      <c r="J36" s="372"/>
      <c r="K36" s="372"/>
    </row>
    <row r="37" spans="1:11" ht="16.5" customHeight="1" x14ac:dyDescent="0.2">
      <c r="A37" s="316" t="s">
        <v>251</v>
      </c>
      <c r="J37" s="372"/>
      <c r="K37" s="372"/>
    </row>
    <row r="38" spans="1:11" ht="16.5" customHeight="1" x14ac:dyDescent="0.2">
      <c r="A38" s="316" t="s">
        <v>252</v>
      </c>
      <c r="J38" s="373"/>
      <c r="K38" s="373"/>
    </row>
    <row r="39" spans="1:11" ht="16.5" customHeight="1" x14ac:dyDescent="0.2">
      <c r="B39" s="316" t="s">
        <v>253</v>
      </c>
      <c r="J39" s="374"/>
      <c r="K39" s="374"/>
    </row>
    <row r="40" spans="1:11" ht="16.5" customHeight="1" x14ac:dyDescent="0.2">
      <c r="B40" s="316" t="s">
        <v>254</v>
      </c>
      <c r="J40" s="377"/>
      <c r="K40" s="377"/>
    </row>
    <row r="41" spans="1:11" ht="16.5" customHeight="1" x14ac:dyDescent="0.2">
      <c r="B41" s="316" t="s">
        <v>255</v>
      </c>
      <c r="J41" s="378"/>
      <c r="K41" s="378"/>
    </row>
    <row r="42" spans="1:11" ht="16.5" customHeight="1" x14ac:dyDescent="0.2"/>
    <row r="43" spans="1:11" ht="16.5" customHeight="1" x14ac:dyDescent="0.2"/>
    <row r="44" spans="1:11" ht="16.5" customHeight="1" x14ac:dyDescent="0.2"/>
    <row r="45" spans="1:11" ht="16.5" customHeight="1" x14ac:dyDescent="0.2"/>
    <row r="46" spans="1:11" ht="16.5" customHeight="1" x14ac:dyDescent="0.2"/>
    <row r="47" spans="1:11" ht="16.5" customHeight="1" x14ac:dyDescent="0.2"/>
    <row r="48" spans="1:11" ht="16.5" customHeight="1" x14ac:dyDescent="0.2"/>
    <row r="49" ht="16.5" customHeight="1" x14ac:dyDescent="0.2"/>
    <row r="50" ht="16.5" customHeight="1" x14ac:dyDescent="0.2"/>
    <row r="51" ht="16.5" customHeight="1" x14ac:dyDescent="0.2"/>
    <row r="52" ht="16.5" customHeight="1" x14ac:dyDescent="0.2"/>
    <row r="53" ht="16.5" customHeight="1" x14ac:dyDescent="0.2"/>
    <row r="54" ht="16.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</sheetData>
  <mergeCells count="17">
    <mergeCell ref="A21:I21"/>
    <mergeCell ref="A22:B22"/>
    <mergeCell ref="A24:A29"/>
    <mergeCell ref="A30:A35"/>
    <mergeCell ref="A1:S1"/>
    <mergeCell ref="A3:I3"/>
    <mergeCell ref="L3:T3"/>
    <mergeCell ref="A4:I4"/>
    <mergeCell ref="L4:S4"/>
    <mergeCell ref="A5:B5"/>
    <mergeCell ref="A7:A12"/>
    <mergeCell ref="L5:M5"/>
    <mergeCell ref="L7:L12"/>
    <mergeCell ref="A13:A18"/>
    <mergeCell ref="L13:L18"/>
    <mergeCell ref="D23:E23"/>
    <mergeCell ref="A20:J20"/>
  </mergeCells>
  <pageMargins left="0.15748031496062992" right="0" top="0.31496062992125984" bottom="0" header="0" footer="0"/>
  <pageSetup paperSize="9" scale="5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Z949"/>
  <sheetViews>
    <sheetView zoomScale="75" zoomScaleNormal="75" workbookViewId="0">
      <selection activeCell="A71" activeCellId="2" sqref="A1:S35 A37:S69 A71:S86"/>
    </sheetView>
  </sheetViews>
  <sheetFormatPr defaultColWidth="12.5703125" defaultRowHeight="15" customHeight="1" x14ac:dyDescent="0.2"/>
  <cols>
    <col min="1" max="1" width="4.5703125" customWidth="1"/>
    <col min="2" max="2" width="3.42578125" customWidth="1"/>
    <col min="3" max="3" width="13.7109375" customWidth="1"/>
    <col min="4" max="8" width="15.42578125" customWidth="1"/>
    <col min="9" max="9" width="16" customWidth="1"/>
    <col min="10" max="10" width="2" customWidth="1"/>
    <col min="11" max="11" width="4.5703125" customWidth="1"/>
    <col min="12" max="12" width="3.42578125" customWidth="1"/>
    <col min="13" max="18" width="15.42578125" customWidth="1"/>
    <col min="19" max="19" width="15.85546875" customWidth="1"/>
    <col min="20" max="20" width="14.28515625" customWidth="1"/>
    <col min="21" max="26" width="8.5703125" customWidth="1"/>
  </cols>
  <sheetData>
    <row r="1" spans="1:20" ht="33" customHeight="1" x14ac:dyDescent="0.2">
      <c r="A1" s="714" t="s">
        <v>271</v>
      </c>
      <c r="B1" s="715"/>
      <c r="C1" s="715"/>
      <c r="D1" s="715"/>
      <c r="E1" s="715"/>
      <c r="F1" s="715"/>
      <c r="G1" s="715"/>
      <c r="H1" s="715"/>
      <c r="I1" s="715"/>
      <c r="J1" s="715"/>
      <c r="K1" s="715"/>
      <c r="L1" s="715"/>
      <c r="M1" s="715"/>
      <c r="N1" s="715"/>
      <c r="O1" s="715"/>
      <c r="P1" s="715"/>
      <c r="Q1" s="715"/>
      <c r="R1" s="715"/>
      <c r="S1" s="715"/>
    </row>
    <row r="2" spans="1:20" ht="18" customHeight="1" x14ac:dyDescent="0.35">
      <c r="A2" s="250"/>
      <c r="B2" s="250"/>
      <c r="C2" s="250"/>
      <c r="D2" s="250"/>
      <c r="E2" s="250"/>
      <c r="F2" s="250"/>
      <c r="G2" s="250"/>
      <c r="H2" s="250"/>
      <c r="I2" s="250"/>
      <c r="J2" s="250"/>
      <c r="K2" s="250"/>
      <c r="L2" s="250"/>
      <c r="M2" s="250"/>
      <c r="N2" s="250"/>
      <c r="O2" s="250"/>
      <c r="P2" s="250"/>
      <c r="Q2" s="250"/>
      <c r="R2" s="250"/>
      <c r="S2" s="250"/>
    </row>
    <row r="3" spans="1:20" ht="22.5" customHeight="1" x14ac:dyDescent="0.35">
      <c r="A3" s="727" t="str">
        <f>KĐTỬ!A3</f>
        <v>ÁP DỤNG TỪ NGÀY 02/12 ĐẾN 28/12/2024</v>
      </c>
      <c r="B3" s="715"/>
      <c r="C3" s="715"/>
      <c r="D3" s="715"/>
      <c r="E3" s="715"/>
      <c r="F3" s="715"/>
      <c r="G3" s="715"/>
      <c r="H3" s="715"/>
      <c r="I3" s="715"/>
      <c r="J3" s="250"/>
      <c r="K3" s="727" t="str">
        <f>A3</f>
        <v>ÁP DỤNG TỪ NGÀY 02/12 ĐẾN 28/12/2024</v>
      </c>
      <c r="L3" s="715"/>
      <c r="M3" s="715"/>
      <c r="N3" s="715"/>
      <c r="O3" s="715"/>
      <c r="P3" s="715"/>
      <c r="Q3" s="715"/>
      <c r="R3" s="715"/>
      <c r="S3" s="715"/>
    </row>
    <row r="4" spans="1:20" ht="18" customHeight="1" x14ac:dyDescent="0.35">
      <c r="A4" s="730"/>
      <c r="B4" s="715"/>
      <c r="C4" s="715"/>
      <c r="D4" s="715"/>
      <c r="E4" s="715"/>
      <c r="F4" s="715"/>
      <c r="G4" s="715"/>
      <c r="H4" s="715"/>
      <c r="I4" s="715"/>
      <c r="J4" s="250"/>
      <c r="K4" s="730"/>
      <c r="L4" s="715"/>
      <c r="M4" s="715"/>
      <c r="N4" s="715"/>
      <c r="O4" s="715"/>
      <c r="P4" s="715"/>
      <c r="Q4" s="715"/>
      <c r="R4" s="715"/>
      <c r="S4" s="715"/>
    </row>
    <row r="5" spans="1:20" ht="18" customHeight="1" x14ac:dyDescent="0.35">
      <c r="A5" s="706" t="s">
        <v>240</v>
      </c>
      <c r="B5" s="707"/>
      <c r="C5" s="252" t="str">
        <f>tkbieu!W10</f>
        <v>C22TKĐH1</v>
      </c>
      <c r="D5" s="252"/>
      <c r="E5" s="253" t="s">
        <v>241</v>
      </c>
      <c r="F5" s="254" t="str">
        <f>tkbieu!W9</f>
        <v>C. T. OANH</v>
      </c>
      <c r="G5" s="255"/>
      <c r="H5" s="256" t="s">
        <v>242</v>
      </c>
      <c r="I5" s="256" t="s">
        <v>272</v>
      </c>
      <c r="J5" s="250"/>
      <c r="K5" s="706" t="s">
        <v>240</v>
      </c>
      <c r="L5" s="707"/>
      <c r="M5" s="252" t="str">
        <f>tkbieu!X10</f>
        <v>C22UDPM1</v>
      </c>
      <c r="N5" s="252"/>
      <c r="O5" s="253" t="s">
        <v>241</v>
      </c>
      <c r="P5" s="254" t="str">
        <f>tkbieu!X9</f>
        <v>C. N. HỒNG</v>
      </c>
      <c r="Q5" s="255"/>
      <c r="R5" s="448" t="s">
        <v>242</v>
      </c>
      <c r="S5" s="449"/>
    </row>
    <row r="6" spans="1:20" ht="21" customHeight="1" x14ac:dyDescent="0.35">
      <c r="A6" s="321" t="s">
        <v>244</v>
      </c>
      <c r="B6" s="322" t="s">
        <v>245</v>
      </c>
      <c r="C6" s="322" t="s">
        <v>246</v>
      </c>
      <c r="D6" s="323" t="s">
        <v>69</v>
      </c>
      <c r="E6" s="371" t="s">
        <v>247</v>
      </c>
      <c r="F6" s="323" t="s">
        <v>162</v>
      </c>
      <c r="G6" s="371" t="s">
        <v>191</v>
      </c>
      <c r="H6" s="371" t="s">
        <v>199</v>
      </c>
      <c r="I6" s="324" t="s">
        <v>248</v>
      </c>
      <c r="J6" s="250"/>
      <c r="K6" s="321" t="s">
        <v>244</v>
      </c>
      <c r="L6" s="322" t="s">
        <v>245</v>
      </c>
      <c r="M6" s="322" t="s">
        <v>246</v>
      </c>
      <c r="N6" s="323" t="s">
        <v>69</v>
      </c>
      <c r="O6" s="371" t="s">
        <v>247</v>
      </c>
      <c r="P6" s="323" t="s">
        <v>162</v>
      </c>
      <c r="Q6" s="371" t="s">
        <v>191</v>
      </c>
      <c r="R6" s="371" t="s">
        <v>199</v>
      </c>
      <c r="S6" s="324" t="s">
        <v>248</v>
      </c>
      <c r="T6" s="370"/>
    </row>
    <row r="7" spans="1:20" ht="21" customHeight="1" x14ac:dyDescent="0.35">
      <c r="A7" s="726" t="s">
        <v>70</v>
      </c>
      <c r="B7" s="325">
        <v>1</v>
      </c>
      <c r="C7" s="326" t="s">
        <v>71</v>
      </c>
      <c r="D7" s="268">
        <f>tkbieu!W12</f>
        <v>0</v>
      </c>
      <c r="E7" s="268">
        <f>tkbieu!W26</f>
        <v>0</v>
      </c>
      <c r="F7" s="268">
        <f>tkbieu!W40</f>
        <v>0</v>
      </c>
      <c r="G7" s="268" t="str">
        <f>tkbieu!W54</f>
        <v>T.KẾ &amp; X.DỰNG</v>
      </c>
      <c r="H7" s="268">
        <f>tkbieu!W68</f>
        <v>0</v>
      </c>
      <c r="I7" s="274">
        <f>tkbieu!W82</f>
        <v>0</v>
      </c>
      <c r="J7" s="250"/>
      <c r="K7" s="726" t="s">
        <v>70</v>
      </c>
      <c r="L7" s="325">
        <v>1</v>
      </c>
      <c r="M7" s="326" t="s">
        <v>71</v>
      </c>
      <c r="N7" s="268">
        <f>tkbieu!X12</f>
        <v>0</v>
      </c>
      <c r="O7" s="268">
        <f>tkbieu!X26</f>
        <v>0</v>
      </c>
      <c r="P7" s="268">
        <f>tkbieu!X40</f>
        <v>0</v>
      </c>
      <c r="Q7" s="268">
        <f>tkbieu!X54</f>
        <v>0</v>
      </c>
      <c r="R7" s="268">
        <f>tkbieu!X68</f>
        <v>0</v>
      </c>
      <c r="S7" s="274">
        <f>tkbieu!X82</f>
        <v>0</v>
      </c>
      <c r="T7" s="384"/>
    </row>
    <row r="8" spans="1:20" ht="21" customHeight="1" x14ac:dyDescent="0.35">
      <c r="A8" s="712"/>
      <c r="B8" s="328">
        <v>2</v>
      </c>
      <c r="C8" s="329" t="s">
        <v>82</v>
      </c>
      <c r="D8" s="268">
        <f>tkbieu!W13</f>
        <v>0</v>
      </c>
      <c r="E8" s="268">
        <f>tkbieu!W27</f>
        <v>0</v>
      </c>
      <c r="F8" s="268">
        <f>tkbieu!W41</f>
        <v>0</v>
      </c>
      <c r="G8" s="268" t="str">
        <f>tkbieu!W55</f>
        <v>VIDEO QUẢNG CÁO</v>
      </c>
      <c r="H8" s="268">
        <f>tkbieu!W69</f>
        <v>0</v>
      </c>
      <c r="I8" s="274">
        <f>tkbieu!W83</f>
        <v>0</v>
      </c>
      <c r="J8" s="250"/>
      <c r="K8" s="712"/>
      <c r="L8" s="328">
        <v>2</v>
      </c>
      <c r="M8" s="329" t="s">
        <v>82</v>
      </c>
      <c r="N8" s="268">
        <f>tkbieu!X13</f>
        <v>0</v>
      </c>
      <c r="O8" s="268">
        <f>tkbieu!X27</f>
        <v>0</v>
      </c>
      <c r="P8" s="268">
        <f>tkbieu!X41</f>
        <v>0</v>
      </c>
      <c r="Q8" s="268">
        <f>tkbieu!X55</f>
        <v>0</v>
      </c>
      <c r="R8" s="268">
        <f>tkbieu!X69</f>
        <v>0</v>
      </c>
      <c r="S8" s="274">
        <f>tkbieu!X83</f>
        <v>0</v>
      </c>
      <c r="T8" s="384"/>
    </row>
    <row r="9" spans="1:20" ht="21" customHeight="1" x14ac:dyDescent="0.35">
      <c r="A9" s="712"/>
      <c r="B9" s="330">
        <v>3</v>
      </c>
      <c r="C9" s="331" t="s">
        <v>91</v>
      </c>
      <c r="D9" s="282">
        <f>tkbieu!W14</f>
        <v>0</v>
      </c>
      <c r="E9" s="282">
        <f>tkbieu!W28</f>
        <v>0</v>
      </c>
      <c r="F9" s="278">
        <f>tkbieu!W42</f>
        <v>0</v>
      </c>
      <c r="G9" s="376">
        <f>tkbieu!W56</f>
        <v>0</v>
      </c>
      <c r="H9" s="376">
        <f>tkbieu!W70</f>
        <v>0</v>
      </c>
      <c r="I9" s="333">
        <f>tkbieu!W84</f>
        <v>0</v>
      </c>
      <c r="J9" s="250"/>
      <c r="K9" s="712"/>
      <c r="L9" s="330">
        <v>3</v>
      </c>
      <c r="M9" s="331" t="s">
        <v>91</v>
      </c>
      <c r="N9" s="282">
        <f>tkbieu!X14</f>
        <v>0</v>
      </c>
      <c r="O9" s="282">
        <f>tkbieu!X28</f>
        <v>0</v>
      </c>
      <c r="P9" s="278">
        <f>tkbieu!X42</f>
        <v>0</v>
      </c>
      <c r="Q9" s="376">
        <f>tkbieu!X56</f>
        <v>0</v>
      </c>
      <c r="R9" s="376">
        <f>tkbieu!X70</f>
        <v>0</v>
      </c>
      <c r="S9" s="333">
        <f>tkbieu!X84</f>
        <v>0</v>
      </c>
      <c r="T9" s="384"/>
    </row>
    <row r="10" spans="1:20" ht="21" customHeight="1" x14ac:dyDescent="0.35">
      <c r="A10" s="712"/>
      <c r="B10" s="334">
        <v>4</v>
      </c>
      <c r="C10" s="335" t="s">
        <v>92</v>
      </c>
      <c r="D10" s="282">
        <f>tkbieu!W15</f>
        <v>0</v>
      </c>
      <c r="E10" s="282">
        <f>tkbieu!W29</f>
        <v>0</v>
      </c>
      <c r="F10" s="282">
        <f>tkbieu!W43</f>
        <v>0</v>
      </c>
      <c r="G10" s="282" t="str">
        <f>tkbieu!W57</f>
        <v>A102-1 (PM5.1)</v>
      </c>
      <c r="H10" s="282">
        <f>tkbieu!W71</f>
        <v>0</v>
      </c>
      <c r="I10" s="285">
        <f>tkbieu!W85</f>
        <v>0</v>
      </c>
      <c r="J10" s="250"/>
      <c r="K10" s="712"/>
      <c r="L10" s="334">
        <v>4</v>
      </c>
      <c r="M10" s="335" t="s">
        <v>92</v>
      </c>
      <c r="N10" s="282">
        <f>tkbieu!X15</f>
        <v>0</v>
      </c>
      <c r="O10" s="282">
        <f>tkbieu!X29</f>
        <v>0</v>
      </c>
      <c r="P10" s="282">
        <f>tkbieu!X43</f>
        <v>0</v>
      </c>
      <c r="Q10" s="282">
        <f>tkbieu!X57</f>
        <v>0</v>
      </c>
      <c r="R10" s="282">
        <f>tkbieu!X71</f>
        <v>0</v>
      </c>
      <c r="S10" s="285">
        <f>tkbieu!X85</f>
        <v>0</v>
      </c>
      <c r="T10" s="450"/>
    </row>
    <row r="11" spans="1:20" ht="21" customHeight="1" x14ac:dyDescent="0.35">
      <c r="A11" s="712"/>
      <c r="B11" s="338">
        <v>5</v>
      </c>
      <c r="C11" s="339" t="s">
        <v>249</v>
      </c>
      <c r="D11" s="288">
        <f>tkbieu!W16</f>
        <v>0</v>
      </c>
      <c r="E11" s="288">
        <f>tkbieu!W30</f>
        <v>0</v>
      </c>
      <c r="F11" s="268">
        <f>tkbieu!W44</f>
        <v>0</v>
      </c>
      <c r="G11" s="268" t="str">
        <f>tkbieu!W58</f>
        <v>T.TRÍ</v>
      </c>
      <c r="H11" s="268">
        <f>tkbieu!W72</f>
        <v>0</v>
      </c>
      <c r="I11" s="274">
        <f>tkbieu!W86</f>
        <v>0</v>
      </c>
      <c r="J11" s="250"/>
      <c r="K11" s="712"/>
      <c r="L11" s="338">
        <v>5</v>
      </c>
      <c r="M11" s="339" t="s">
        <v>249</v>
      </c>
      <c r="N11" s="288">
        <f>tkbieu!X16</f>
        <v>0</v>
      </c>
      <c r="O11" s="288">
        <f>tkbieu!X30</f>
        <v>0</v>
      </c>
      <c r="P11" s="268">
        <f>tkbieu!X44</f>
        <v>0</v>
      </c>
      <c r="Q11" s="268">
        <f>tkbieu!X58</f>
        <v>0</v>
      </c>
      <c r="R11" s="268">
        <f>tkbieu!X72</f>
        <v>0</v>
      </c>
      <c r="S11" s="274">
        <f>tkbieu!X86</f>
        <v>0</v>
      </c>
      <c r="T11" s="384"/>
    </row>
    <row r="12" spans="1:20" ht="21" customHeight="1" x14ac:dyDescent="0.35">
      <c r="A12" s="719"/>
      <c r="B12" s="289"/>
      <c r="C12" s="342"/>
      <c r="D12" s="451"/>
      <c r="E12" s="452"/>
      <c r="F12" s="451"/>
      <c r="G12" s="452"/>
      <c r="H12" s="452"/>
      <c r="I12" s="453"/>
      <c r="J12" s="250"/>
      <c r="K12" s="719"/>
      <c r="L12" s="289"/>
      <c r="M12" s="342"/>
      <c r="N12" s="451"/>
      <c r="O12" s="452"/>
      <c r="P12" s="451"/>
      <c r="Q12" s="452"/>
      <c r="R12" s="452"/>
      <c r="S12" s="453"/>
      <c r="T12" s="384"/>
    </row>
    <row r="13" spans="1:20" ht="21" customHeight="1" x14ac:dyDescent="0.2">
      <c r="A13" s="721" t="s">
        <v>121</v>
      </c>
      <c r="B13" s="334">
        <v>6</v>
      </c>
      <c r="C13" s="331" t="s">
        <v>122</v>
      </c>
      <c r="D13" s="268">
        <f>tkbieu!W19</f>
        <v>0</v>
      </c>
      <c r="E13" s="268">
        <f>tkbieu!W33</f>
        <v>0</v>
      </c>
      <c r="F13" s="268" t="str">
        <f>tkbieu!W47</f>
        <v>T.KẾ &amp; X.DỰNG</v>
      </c>
      <c r="G13" s="268">
        <f>tkbieu!W61</f>
        <v>0</v>
      </c>
      <c r="H13" s="268">
        <f>tkbieu!W75</f>
        <v>0</v>
      </c>
      <c r="I13" s="274">
        <f>tkbieu!W89</f>
        <v>0</v>
      </c>
      <c r="K13" s="721" t="s">
        <v>121</v>
      </c>
      <c r="L13" s="334">
        <v>6</v>
      </c>
      <c r="M13" s="331" t="s">
        <v>122</v>
      </c>
      <c r="N13" s="268">
        <f>tkbieu!X19</f>
        <v>0</v>
      </c>
      <c r="O13" s="268">
        <f>tkbieu!X33</f>
        <v>0</v>
      </c>
      <c r="P13" s="268">
        <f>tkbieu!X47</f>
        <v>0</v>
      </c>
      <c r="Q13" s="268">
        <f>tkbieu!X61</f>
        <v>0</v>
      </c>
      <c r="R13" s="268">
        <f>tkbieu!X75</f>
        <v>0</v>
      </c>
      <c r="S13" s="274">
        <f>tkbieu!X89</f>
        <v>0</v>
      </c>
    </row>
    <row r="14" spans="1:20" ht="21" customHeight="1" x14ac:dyDescent="0.2">
      <c r="A14" s="712"/>
      <c r="B14" s="328">
        <v>7</v>
      </c>
      <c r="C14" s="335" t="s">
        <v>128</v>
      </c>
      <c r="D14" s="268">
        <f>tkbieu!W20</f>
        <v>0</v>
      </c>
      <c r="E14" s="268">
        <f>tkbieu!W34</f>
        <v>0</v>
      </c>
      <c r="F14" s="268" t="str">
        <f>tkbieu!W48</f>
        <v>VIDEO QUẢNG CÁO</v>
      </c>
      <c r="G14" s="268">
        <f>tkbieu!W62</f>
        <v>0</v>
      </c>
      <c r="H14" s="268">
        <f>tkbieu!W76</f>
        <v>0</v>
      </c>
      <c r="I14" s="271">
        <f>tkbieu!W90</f>
        <v>0</v>
      </c>
      <c r="K14" s="712"/>
      <c r="L14" s="328">
        <v>7</v>
      </c>
      <c r="M14" s="335" t="s">
        <v>128</v>
      </c>
      <c r="N14" s="268">
        <f>tkbieu!X20</f>
        <v>0</v>
      </c>
      <c r="O14" s="268">
        <f>tkbieu!X34</f>
        <v>0</v>
      </c>
      <c r="P14" s="268">
        <f>tkbieu!X48</f>
        <v>0</v>
      </c>
      <c r="Q14" s="547">
        <f>tkbieu!X62</f>
        <v>0</v>
      </c>
      <c r="R14" s="268">
        <f>tkbieu!X76</f>
        <v>0</v>
      </c>
      <c r="S14" s="271">
        <f>tkbieu!X90</f>
        <v>0</v>
      </c>
    </row>
    <row r="15" spans="1:20" ht="21" customHeight="1" x14ac:dyDescent="0.2">
      <c r="A15" s="712"/>
      <c r="B15" s="330">
        <v>8</v>
      </c>
      <c r="C15" s="331" t="s">
        <v>134</v>
      </c>
      <c r="D15" s="282">
        <f>tkbieu!W21</f>
        <v>0</v>
      </c>
      <c r="E15" s="282">
        <f>tkbieu!W35</f>
        <v>0</v>
      </c>
      <c r="F15" s="268">
        <f>tkbieu!W49</f>
        <v>0</v>
      </c>
      <c r="G15" s="376">
        <f>tkbieu!W63</f>
        <v>0</v>
      </c>
      <c r="H15" s="376">
        <f>tkbieu!W77</f>
        <v>0</v>
      </c>
      <c r="I15" s="437">
        <f>tkbieu!W91</f>
        <v>0</v>
      </c>
      <c r="K15" s="712"/>
      <c r="L15" s="330">
        <v>8</v>
      </c>
      <c r="M15" s="331" t="s">
        <v>134</v>
      </c>
      <c r="N15" s="282">
        <f>tkbieu!X21</f>
        <v>0</v>
      </c>
      <c r="O15" s="282">
        <f>tkbieu!X35</f>
        <v>0</v>
      </c>
      <c r="P15" s="268">
        <f>tkbieu!X49</f>
        <v>0</v>
      </c>
      <c r="Q15" s="454">
        <f>tkbieu!X63</f>
        <v>0</v>
      </c>
      <c r="R15" s="376">
        <f>tkbieu!X77</f>
        <v>0</v>
      </c>
      <c r="S15" s="437">
        <f>tkbieu!X91</f>
        <v>0</v>
      </c>
    </row>
    <row r="16" spans="1:20" ht="21" customHeight="1" x14ac:dyDescent="0.2">
      <c r="A16" s="712"/>
      <c r="B16" s="334">
        <v>9</v>
      </c>
      <c r="C16" s="335" t="s">
        <v>135</v>
      </c>
      <c r="D16" s="282">
        <f>tkbieu!W22</f>
        <v>0</v>
      </c>
      <c r="E16" s="282">
        <f>tkbieu!W36</f>
        <v>0</v>
      </c>
      <c r="F16" s="282" t="str">
        <f>tkbieu!W50</f>
        <v>A102-1 (PM5.1)</v>
      </c>
      <c r="G16" s="282">
        <f>tkbieu!W64</f>
        <v>0</v>
      </c>
      <c r="H16" s="282">
        <f>tkbieu!W78</f>
        <v>0</v>
      </c>
      <c r="I16" s="421">
        <f>tkbieu!W92</f>
        <v>0</v>
      </c>
      <c r="K16" s="712"/>
      <c r="L16" s="334">
        <v>9</v>
      </c>
      <c r="M16" s="335" t="s">
        <v>135</v>
      </c>
      <c r="N16" s="282">
        <f>tkbieu!X22</f>
        <v>0</v>
      </c>
      <c r="O16" s="282">
        <f>tkbieu!X36</f>
        <v>0</v>
      </c>
      <c r="P16" s="282">
        <f>tkbieu!X50</f>
        <v>0</v>
      </c>
      <c r="Q16" s="282">
        <f>tkbieu!X64</f>
        <v>0</v>
      </c>
      <c r="R16" s="282">
        <f>tkbieu!X78</f>
        <v>0</v>
      </c>
      <c r="S16" s="421">
        <f>tkbieu!X92</f>
        <v>0</v>
      </c>
    </row>
    <row r="17" spans="1:19" ht="21" customHeight="1" x14ac:dyDescent="0.2">
      <c r="A17" s="712"/>
      <c r="B17" s="338">
        <v>10</v>
      </c>
      <c r="C17" s="339" t="s">
        <v>250</v>
      </c>
      <c r="D17" s="288">
        <f>tkbieu!W23</f>
        <v>0</v>
      </c>
      <c r="E17" s="288">
        <f>tkbieu!W37</f>
        <v>0</v>
      </c>
      <c r="F17" s="439" t="str">
        <f>tkbieu!W51</f>
        <v>T.TRÍ</v>
      </c>
      <c r="G17" s="288">
        <f>tkbieu!W65</f>
        <v>0</v>
      </c>
      <c r="H17" s="288">
        <f>tkbieu!W79</f>
        <v>0</v>
      </c>
      <c r="I17" s="422">
        <f>tkbieu!W93</f>
        <v>0</v>
      </c>
      <c r="K17" s="712"/>
      <c r="L17" s="338">
        <v>10</v>
      </c>
      <c r="M17" s="339" t="s">
        <v>250</v>
      </c>
      <c r="N17" s="288">
        <f>tkbieu!X23</f>
        <v>0</v>
      </c>
      <c r="O17" s="288">
        <f>tkbieu!X37</f>
        <v>0</v>
      </c>
      <c r="P17" s="439">
        <f>tkbieu!X51</f>
        <v>0</v>
      </c>
      <c r="Q17" s="288">
        <f>tkbieu!X65</f>
        <v>0</v>
      </c>
      <c r="R17" s="288">
        <f>tkbieu!X79</f>
        <v>0</v>
      </c>
      <c r="S17" s="422">
        <f>tkbieu!X93</f>
        <v>0</v>
      </c>
    </row>
    <row r="18" spans="1:19" ht="21" customHeight="1" x14ac:dyDescent="0.2">
      <c r="A18" s="713"/>
      <c r="B18" s="304"/>
      <c r="C18" s="307"/>
      <c r="D18" s="440"/>
      <c r="E18" s="441"/>
      <c r="F18" s="440"/>
      <c r="G18" s="440"/>
      <c r="H18" s="440"/>
      <c r="I18" s="310"/>
      <c r="J18" s="316" t="s">
        <v>1</v>
      </c>
      <c r="K18" s="713"/>
      <c r="L18" s="304"/>
      <c r="M18" s="307"/>
      <c r="N18" s="440"/>
      <c r="O18" s="441"/>
      <c r="P18" s="440"/>
      <c r="Q18" s="440"/>
      <c r="R18" s="440"/>
      <c r="S18" s="310"/>
    </row>
    <row r="19" spans="1:19" ht="18.75" customHeight="1" x14ac:dyDescent="0.35">
      <c r="A19" s="250"/>
      <c r="B19" s="250"/>
      <c r="C19" s="250"/>
      <c r="D19" s="250"/>
      <c r="E19" s="250"/>
      <c r="F19" s="250"/>
      <c r="G19" s="250"/>
      <c r="H19" s="250"/>
      <c r="I19" s="250"/>
      <c r="J19" s="250"/>
      <c r="K19" s="250"/>
      <c r="L19" s="250"/>
      <c r="M19" s="250"/>
      <c r="N19" s="250"/>
      <c r="O19" s="250"/>
      <c r="P19" s="250"/>
      <c r="Q19" s="250"/>
      <c r="R19" s="250"/>
      <c r="S19" s="250"/>
    </row>
    <row r="20" spans="1:19" ht="22.5" customHeight="1" x14ac:dyDescent="0.2">
      <c r="A20" s="727" t="str">
        <f>A3</f>
        <v>ÁP DỤNG TỪ NGÀY 02/12 ĐẾN 28/12/2024</v>
      </c>
      <c r="B20" s="715"/>
      <c r="C20" s="715"/>
      <c r="D20" s="715"/>
      <c r="E20" s="715"/>
      <c r="F20" s="715"/>
      <c r="G20" s="715"/>
      <c r="H20" s="715"/>
      <c r="I20" s="715"/>
      <c r="K20" s="388"/>
      <c r="L20" s="388"/>
      <c r="M20" s="388"/>
      <c r="N20" s="388"/>
      <c r="O20" s="388"/>
      <c r="P20" s="388"/>
      <c r="Q20" s="388"/>
      <c r="R20" s="388"/>
      <c r="S20" s="388"/>
    </row>
    <row r="21" spans="1:19" ht="18.75" customHeight="1" x14ac:dyDescent="0.2">
      <c r="A21" s="730"/>
      <c r="B21" s="715"/>
      <c r="C21" s="715"/>
      <c r="D21" s="715"/>
      <c r="E21" s="715"/>
      <c r="F21" s="715"/>
      <c r="G21" s="715"/>
      <c r="H21" s="715"/>
      <c r="I21" s="715"/>
      <c r="K21" s="368"/>
      <c r="L21" s="368"/>
      <c r="M21" s="368"/>
      <c r="N21" s="368"/>
      <c r="O21" s="368"/>
      <c r="P21" s="368"/>
      <c r="Q21" s="368"/>
      <c r="R21" s="368"/>
      <c r="S21" s="368"/>
    </row>
    <row r="22" spans="1:19" ht="24" customHeight="1" x14ac:dyDescent="0.2">
      <c r="A22" s="706" t="s">
        <v>240</v>
      </c>
      <c r="B22" s="707"/>
      <c r="C22" s="252" t="str">
        <f>tkbieu!V10</f>
        <v>C22MT1</v>
      </c>
      <c r="D22" s="252"/>
      <c r="E22" s="253" t="s">
        <v>241</v>
      </c>
      <c r="F22" s="254" t="str">
        <f>tkbieu!V9</f>
        <v>C. S. MAI</v>
      </c>
      <c r="G22" s="255"/>
      <c r="H22" s="256" t="s">
        <v>242</v>
      </c>
      <c r="I22" s="256" t="s">
        <v>273</v>
      </c>
      <c r="K22" s="455"/>
      <c r="L22" s="455"/>
      <c r="M22" s="402"/>
      <c r="N22" s="402"/>
      <c r="O22" s="456"/>
      <c r="P22" s="404"/>
      <c r="Q22" s="457"/>
      <c r="R22" s="257"/>
      <c r="S22" s="257"/>
    </row>
    <row r="23" spans="1:19" ht="21" customHeight="1" x14ac:dyDescent="0.2">
      <c r="A23" s="321" t="s">
        <v>244</v>
      </c>
      <c r="B23" s="322" t="s">
        <v>245</v>
      </c>
      <c r="C23" s="322" t="s">
        <v>246</v>
      </c>
      <c r="D23" s="371" t="s">
        <v>69</v>
      </c>
      <c r="E23" s="371" t="s">
        <v>247</v>
      </c>
      <c r="F23" s="371" t="s">
        <v>162</v>
      </c>
      <c r="G23" s="371" t="s">
        <v>191</v>
      </c>
      <c r="H23" s="371" t="s">
        <v>199</v>
      </c>
      <c r="I23" s="324" t="s">
        <v>248</v>
      </c>
      <c r="J23" s="458"/>
      <c r="K23" s="398"/>
      <c r="L23" s="398"/>
      <c r="M23" s="398"/>
      <c r="N23" s="370"/>
      <c r="O23" s="370"/>
      <c r="P23" s="370"/>
      <c r="Q23" s="370"/>
      <c r="R23" s="370"/>
      <c r="S23" s="370"/>
    </row>
    <row r="24" spans="1:19" ht="21" customHeight="1" x14ac:dyDescent="0.2">
      <c r="A24" s="726" t="s">
        <v>70</v>
      </c>
      <c r="B24" s="325">
        <v>1</v>
      </c>
      <c r="C24" s="326" t="s">
        <v>71</v>
      </c>
      <c r="D24" s="268">
        <f>tkbieu!V12</f>
        <v>0</v>
      </c>
      <c r="E24" s="268" t="str">
        <f>tkbieu!V26</f>
        <v>LẬP TRÌNH</v>
      </c>
      <c r="F24" s="268">
        <f>tkbieu!V40</f>
        <v>0</v>
      </c>
      <c r="G24" s="268" t="str">
        <f>tkbieu!V54</f>
        <v>KỸ NĂNG CHO</v>
      </c>
      <c r="H24" s="268">
        <f>tkbieu!V68</f>
        <v>0</v>
      </c>
      <c r="I24" s="274">
        <f>tkbieu!V82</f>
        <v>0</v>
      </c>
      <c r="J24" s="459"/>
      <c r="K24" s="460"/>
      <c r="L24" s="398"/>
      <c r="M24" s="399"/>
      <c r="N24" s="372"/>
      <c r="O24" s="372"/>
      <c r="P24" s="372"/>
      <c r="Q24" s="372"/>
      <c r="R24" s="372"/>
      <c r="S24" s="372"/>
    </row>
    <row r="25" spans="1:19" ht="21" customHeight="1" x14ac:dyDescent="0.2">
      <c r="A25" s="712"/>
      <c r="B25" s="328">
        <v>2</v>
      </c>
      <c r="C25" s="329" t="s">
        <v>82</v>
      </c>
      <c r="D25" s="268">
        <f>tkbieu!V13</f>
        <v>0</v>
      </c>
      <c r="E25" s="268" t="str">
        <f>tkbieu!V27</f>
        <v>MẠNG</v>
      </c>
      <c r="F25" s="268">
        <f>tkbieu!V41</f>
        <v>0</v>
      </c>
      <c r="G25" s="268" t="str">
        <f>tkbieu!V55</f>
        <v>CHUYÊN VIÊN IT</v>
      </c>
      <c r="H25" s="268">
        <f>tkbieu!V69</f>
        <v>0</v>
      </c>
      <c r="I25" s="274">
        <f>tkbieu!V83</f>
        <v>0</v>
      </c>
      <c r="J25" s="459"/>
      <c r="K25" s="460"/>
      <c r="L25" s="398"/>
      <c r="M25" s="399"/>
      <c r="N25" s="372"/>
      <c r="O25" s="372"/>
      <c r="P25" s="372"/>
      <c r="Q25" s="372"/>
      <c r="R25" s="372"/>
      <c r="S25" s="372"/>
    </row>
    <row r="26" spans="1:19" ht="21" customHeight="1" x14ac:dyDescent="0.2">
      <c r="A26" s="712"/>
      <c r="B26" s="330">
        <v>3</v>
      </c>
      <c r="C26" s="331" t="s">
        <v>91</v>
      </c>
      <c r="D26" s="282">
        <f>tkbieu!V14</f>
        <v>0</v>
      </c>
      <c r="E26" s="282">
        <f>tkbieu!V28</f>
        <v>0</v>
      </c>
      <c r="F26" s="278">
        <f>tkbieu!V42</f>
        <v>0</v>
      </c>
      <c r="G26" s="376">
        <f>tkbieu!V56</f>
        <v>0</v>
      </c>
      <c r="H26" s="376">
        <f>tkbieu!V70</f>
        <v>0</v>
      </c>
      <c r="I26" s="333">
        <f>tkbieu!V84</f>
        <v>0</v>
      </c>
      <c r="J26" s="459"/>
      <c r="K26" s="460"/>
      <c r="L26" s="398"/>
      <c r="M26" s="399"/>
      <c r="N26" s="374"/>
      <c r="O26" s="406"/>
      <c r="P26" s="374"/>
      <c r="Q26" s="372"/>
      <c r="R26" s="374"/>
      <c r="S26" s="406"/>
    </row>
    <row r="27" spans="1:19" ht="21" customHeight="1" x14ac:dyDescent="0.2">
      <c r="A27" s="712"/>
      <c r="B27" s="334">
        <v>4</v>
      </c>
      <c r="C27" s="335" t="s">
        <v>92</v>
      </c>
      <c r="D27" s="282">
        <f>tkbieu!V15</f>
        <v>0</v>
      </c>
      <c r="E27" s="282" t="str">
        <f>tkbieu!V29</f>
        <v>A111 (PM3)</v>
      </c>
      <c r="F27" s="282">
        <f>tkbieu!V43</f>
        <v>0</v>
      </c>
      <c r="G27" s="282" t="str">
        <f>tkbieu!V57</f>
        <v>A111 (PM3)</v>
      </c>
      <c r="H27" s="282">
        <f>tkbieu!V71</f>
        <v>0</v>
      </c>
      <c r="I27" s="285">
        <f>tkbieu!V85</f>
        <v>0</v>
      </c>
      <c r="J27" s="450"/>
      <c r="K27" s="460"/>
      <c r="L27" s="398"/>
      <c r="M27" s="399"/>
      <c r="N27" s="374"/>
      <c r="O27" s="374"/>
      <c r="P27" s="374"/>
      <c r="Q27" s="374"/>
      <c r="R27" s="374"/>
      <c r="S27" s="374"/>
    </row>
    <row r="28" spans="1:19" ht="21" customHeight="1" x14ac:dyDescent="0.2">
      <c r="A28" s="712"/>
      <c r="B28" s="338">
        <v>5</v>
      </c>
      <c r="C28" s="339" t="s">
        <v>249</v>
      </c>
      <c r="D28" s="288">
        <f>tkbieu!V16</f>
        <v>0</v>
      </c>
      <c r="E28" s="288" t="str">
        <f>tkbieu!V30</f>
        <v>T. B. LỘC</v>
      </c>
      <c r="F28" s="268">
        <f>tkbieu!V44</f>
        <v>0</v>
      </c>
      <c r="G28" s="268" t="str">
        <f>tkbieu!V58</f>
        <v>T. PHONG</v>
      </c>
      <c r="H28" s="268">
        <f>tkbieu!V72</f>
        <v>0</v>
      </c>
      <c r="I28" s="274">
        <f>tkbieu!V86</f>
        <v>0</v>
      </c>
      <c r="J28" s="384"/>
      <c r="K28" s="460"/>
      <c r="L28" s="398"/>
      <c r="M28" s="399"/>
      <c r="N28" s="372"/>
      <c r="O28" s="372"/>
      <c r="P28" s="372"/>
      <c r="Q28" s="372"/>
      <c r="R28" s="372"/>
      <c r="S28" s="372"/>
    </row>
    <row r="29" spans="1:19" ht="21" customHeight="1" x14ac:dyDescent="0.2">
      <c r="A29" s="719"/>
      <c r="B29" s="289"/>
      <c r="C29" s="342"/>
      <c r="D29" s="431"/>
      <c r="E29" s="452"/>
      <c r="F29" s="451"/>
      <c r="G29" s="452"/>
      <c r="H29" s="452"/>
      <c r="I29" s="453"/>
      <c r="J29" s="384"/>
      <c r="K29" s="460"/>
      <c r="L29" s="398"/>
      <c r="M29" s="461"/>
      <c r="N29" s="392"/>
      <c r="O29" s="372"/>
      <c r="P29" s="392"/>
      <c r="Q29" s="372"/>
      <c r="R29" s="378"/>
      <c r="S29" s="378"/>
    </row>
    <row r="30" spans="1:19" ht="21" customHeight="1" x14ac:dyDescent="0.2">
      <c r="A30" s="721" t="s">
        <v>121</v>
      </c>
      <c r="B30" s="334">
        <v>6</v>
      </c>
      <c r="C30" s="331" t="s">
        <v>122</v>
      </c>
      <c r="D30" s="296">
        <f>tkbieu!V19</f>
        <v>0</v>
      </c>
      <c r="E30" s="268" t="str">
        <f>tkbieu!V33</f>
        <v>LẬP TRÌNH</v>
      </c>
      <c r="F30" s="268">
        <f>tkbieu!V47</f>
        <v>0</v>
      </c>
      <c r="G30" s="268" t="str">
        <f>tkbieu!V61</f>
        <v>KỸ NĂNG CHO</v>
      </c>
      <c r="H30" s="268">
        <f>tkbieu!V75</f>
        <v>0</v>
      </c>
      <c r="I30" s="274">
        <f>tkbieu!V89</f>
        <v>0</v>
      </c>
      <c r="J30" s="384"/>
      <c r="K30" s="460"/>
      <c r="L30" s="398"/>
      <c r="M30" s="399"/>
      <c r="N30" s="372"/>
      <c r="O30" s="372"/>
      <c r="P30" s="372"/>
      <c r="Q30" s="372"/>
      <c r="R30" s="372"/>
      <c r="S30" s="372"/>
    </row>
    <row r="31" spans="1:19" ht="21" customHeight="1" x14ac:dyDescent="0.2">
      <c r="A31" s="712"/>
      <c r="B31" s="328">
        <v>7</v>
      </c>
      <c r="C31" s="335" t="s">
        <v>128</v>
      </c>
      <c r="D31" s="268">
        <f>tkbieu!V20</f>
        <v>0</v>
      </c>
      <c r="E31" s="268" t="str">
        <f>tkbieu!V34</f>
        <v>MẠNG</v>
      </c>
      <c r="F31" s="268">
        <f>tkbieu!V48</f>
        <v>0</v>
      </c>
      <c r="G31" s="268" t="str">
        <f>tkbieu!V62</f>
        <v>CHUYÊN VIÊN IT</v>
      </c>
      <c r="H31" s="268">
        <f>tkbieu!V76</f>
        <v>0</v>
      </c>
      <c r="I31" s="271">
        <f>tkbieu!V90</f>
        <v>0</v>
      </c>
      <c r="J31" s="384"/>
      <c r="K31" s="460"/>
      <c r="L31" s="398"/>
      <c r="M31" s="399"/>
      <c r="N31" s="372"/>
      <c r="O31" s="372"/>
      <c r="P31" s="372"/>
      <c r="Q31" s="372"/>
      <c r="R31" s="372"/>
      <c r="S31" s="377"/>
    </row>
    <row r="32" spans="1:19" ht="21" customHeight="1" x14ac:dyDescent="0.2">
      <c r="A32" s="712"/>
      <c r="B32" s="330">
        <v>8</v>
      </c>
      <c r="C32" s="331" t="s">
        <v>134</v>
      </c>
      <c r="D32" s="282">
        <f>tkbieu!V21</f>
        <v>0</v>
      </c>
      <c r="E32" s="282">
        <f>tkbieu!V35</f>
        <v>0</v>
      </c>
      <c r="F32" s="268">
        <f>tkbieu!V49</f>
        <v>0</v>
      </c>
      <c r="G32" s="376">
        <f>tkbieu!V63</f>
        <v>0</v>
      </c>
      <c r="H32" s="376">
        <f>tkbieu!V77</f>
        <v>0</v>
      </c>
      <c r="I32" s="437">
        <f>tkbieu!V91</f>
        <v>0</v>
      </c>
      <c r="J32" s="384"/>
      <c r="K32" s="460"/>
      <c r="L32" s="398"/>
      <c r="M32" s="399"/>
      <c r="N32" s="374"/>
      <c r="O32" s="374"/>
      <c r="P32" s="374"/>
      <c r="Q32" s="374"/>
      <c r="R32" s="374"/>
      <c r="S32" s="374"/>
    </row>
    <row r="33" spans="1:26" ht="21" customHeight="1" x14ac:dyDescent="0.2">
      <c r="A33" s="712"/>
      <c r="B33" s="334">
        <v>9</v>
      </c>
      <c r="C33" s="335" t="s">
        <v>135</v>
      </c>
      <c r="D33" s="282">
        <f>tkbieu!V22</f>
        <v>0</v>
      </c>
      <c r="E33" s="282" t="str">
        <f>tkbieu!V36</f>
        <v>A111 (PM3)</v>
      </c>
      <c r="F33" s="282">
        <f>tkbieu!V50</f>
        <v>0</v>
      </c>
      <c r="G33" s="282" t="str">
        <f>tkbieu!V64</f>
        <v>A111 (PM3)</v>
      </c>
      <c r="H33" s="282">
        <f>tkbieu!V78</f>
        <v>0</v>
      </c>
      <c r="I33" s="421">
        <f>tkbieu!V92</f>
        <v>0</v>
      </c>
      <c r="J33" s="450"/>
      <c r="K33" s="460"/>
      <c r="L33" s="398"/>
      <c r="M33" s="399"/>
      <c r="N33" s="374"/>
      <c r="O33" s="374"/>
      <c r="P33" s="374"/>
      <c r="Q33" s="374"/>
      <c r="R33" s="374"/>
      <c r="S33" s="374"/>
    </row>
    <row r="34" spans="1:26" ht="21" customHeight="1" x14ac:dyDescent="0.2">
      <c r="A34" s="712"/>
      <c r="B34" s="338">
        <v>10</v>
      </c>
      <c r="C34" s="339" t="s">
        <v>250</v>
      </c>
      <c r="D34" s="288">
        <f>tkbieu!V23</f>
        <v>0</v>
      </c>
      <c r="E34" s="288" t="str">
        <f>tkbieu!V37</f>
        <v>T. B. LỘC</v>
      </c>
      <c r="F34" s="439">
        <f>tkbieu!V51</f>
        <v>0</v>
      </c>
      <c r="G34" s="288" t="str">
        <f>tkbieu!V65</f>
        <v>T. PHONG</v>
      </c>
      <c r="H34" s="288">
        <f>tkbieu!V79</f>
        <v>0</v>
      </c>
      <c r="I34" s="422">
        <f>tkbieu!V93</f>
        <v>0</v>
      </c>
      <c r="J34" s="384"/>
      <c r="K34" s="460"/>
      <c r="L34" s="398"/>
      <c r="M34" s="399"/>
      <c r="N34" s="372"/>
      <c r="O34" s="372"/>
      <c r="P34" s="372"/>
      <c r="Q34" s="372"/>
      <c r="R34" s="372"/>
      <c r="S34" s="372"/>
    </row>
    <row r="35" spans="1:26" ht="21" customHeight="1" x14ac:dyDescent="0.2">
      <c r="A35" s="713"/>
      <c r="B35" s="304"/>
      <c r="C35" s="307"/>
      <c r="D35" s="462"/>
      <c r="E35" s="463"/>
      <c r="F35" s="464"/>
      <c r="G35" s="464"/>
      <c r="H35" s="305"/>
      <c r="I35" s="310"/>
      <c r="J35" s="459"/>
      <c r="K35" s="460"/>
      <c r="L35" s="398"/>
      <c r="M35" s="461"/>
      <c r="N35" s="378"/>
      <c r="O35" s="392"/>
      <c r="P35" s="372"/>
      <c r="Q35" s="372"/>
      <c r="R35" s="378"/>
      <c r="S35" s="378"/>
    </row>
    <row r="36" spans="1:26" ht="18.75" customHeight="1" x14ac:dyDescent="0.2">
      <c r="A36" s="397"/>
      <c r="B36" s="398"/>
      <c r="C36" s="399"/>
      <c r="D36" s="372"/>
      <c r="E36" s="372"/>
      <c r="F36" s="372"/>
      <c r="G36" s="372"/>
      <c r="H36" s="384"/>
      <c r="I36" s="384"/>
      <c r="J36" s="384"/>
      <c r="K36" s="465"/>
      <c r="L36" s="465"/>
      <c r="M36" s="465"/>
      <c r="N36" s="465"/>
      <c r="O36" s="465"/>
      <c r="P36" s="465"/>
      <c r="Q36" s="465"/>
      <c r="R36" s="465"/>
      <c r="S36" s="465"/>
    </row>
    <row r="37" spans="1:26" ht="24" customHeight="1" x14ac:dyDescent="0.3">
      <c r="A37" s="716" t="str">
        <f>A20</f>
        <v>ÁP DỤNG TỪ NGÀY 02/12 ĐẾN 28/12/2024</v>
      </c>
      <c r="B37" s="715"/>
      <c r="C37" s="715"/>
      <c r="D37" s="715"/>
      <c r="E37" s="715"/>
      <c r="F37" s="715"/>
      <c r="G37" s="715"/>
      <c r="H37" s="715"/>
      <c r="I37" s="715"/>
      <c r="J37" s="466"/>
      <c r="K37" s="716" t="str">
        <f>A37</f>
        <v>ÁP DỤNG TỪ NGÀY 02/12 ĐẾN 28/12/2024</v>
      </c>
      <c r="L37" s="715"/>
      <c r="M37" s="715"/>
      <c r="N37" s="715"/>
      <c r="O37" s="715"/>
      <c r="P37" s="715"/>
      <c r="Q37" s="715"/>
      <c r="R37" s="715"/>
      <c r="S37" s="715"/>
      <c r="T37" s="467"/>
      <c r="U37" s="467"/>
      <c r="V37" s="467"/>
      <c r="W37" s="467"/>
      <c r="X37" s="467"/>
      <c r="Y37" s="467"/>
      <c r="Z37" s="467"/>
    </row>
    <row r="38" spans="1:26" ht="18" customHeight="1" x14ac:dyDescent="0.35">
      <c r="A38" s="730"/>
      <c r="B38" s="715"/>
      <c r="C38" s="715"/>
      <c r="D38" s="715"/>
      <c r="E38" s="715"/>
      <c r="F38" s="715"/>
      <c r="G38" s="715"/>
      <c r="H38" s="715"/>
      <c r="I38" s="715"/>
      <c r="J38" s="250"/>
      <c r="K38" s="730"/>
      <c r="L38" s="715"/>
      <c r="M38" s="715"/>
      <c r="N38" s="715"/>
      <c r="O38" s="715"/>
      <c r="P38" s="715"/>
      <c r="Q38" s="715"/>
      <c r="R38" s="715"/>
      <c r="S38" s="715"/>
    </row>
    <row r="39" spans="1:26" ht="18" customHeight="1" x14ac:dyDescent="0.35">
      <c r="A39" s="706" t="s">
        <v>240</v>
      </c>
      <c r="B39" s="707"/>
      <c r="C39" s="252" t="str">
        <f>tkbieu!AB10</f>
        <v>C23TKĐH1</v>
      </c>
      <c r="D39" s="252"/>
      <c r="E39" s="253" t="s">
        <v>241</v>
      </c>
      <c r="F39" s="254" t="str">
        <f>tkbieu!AB9</f>
        <v>C. T. OANH</v>
      </c>
      <c r="G39" s="255"/>
      <c r="H39" s="256" t="s">
        <v>242</v>
      </c>
      <c r="I39" s="256" t="s">
        <v>272</v>
      </c>
      <c r="J39" s="250"/>
      <c r="K39" s="706" t="s">
        <v>240</v>
      </c>
      <c r="L39" s="707"/>
      <c r="M39" s="252" t="str">
        <f>tkbieu!AC10</f>
        <v>C23UDPM1</v>
      </c>
      <c r="N39" s="252"/>
      <c r="O39" s="253" t="s">
        <v>241</v>
      </c>
      <c r="P39" s="254" t="str">
        <f>tkbieu!AC9</f>
        <v>C. VÂN</v>
      </c>
      <c r="Q39" s="255"/>
      <c r="R39" s="256" t="s">
        <v>242</v>
      </c>
      <c r="S39" s="256" t="s">
        <v>274</v>
      </c>
    </row>
    <row r="40" spans="1:26" ht="21" customHeight="1" x14ac:dyDescent="0.35">
      <c r="A40" s="258" t="s">
        <v>244</v>
      </c>
      <c r="B40" s="259" t="s">
        <v>245</v>
      </c>
      <c r="C40" s="259" t="s">
        <v>246</v>
      </c>
      <c r="D40" s="261" t="s">
        <v>69</v>
      </c>
      <c r="E40" s="261" t="s">
        <v>247</v>
      </c>
      <c r="F40" s="261" t="s">
        <v>162</v>
      </c>
      <c r="G40" s="261" t="s">
        <v>191</v>
      </c>
      <c r="H40" s="261" t="s">
        <v>199</v>
      </c>
      <c r="I40" s="262" t="s">
        <v>248</v>
      </c>
      <c r="J40" s="250"/>
      <c r="K40" s="258" t="s">
        <v>244</v>
      </c>
      <c r="L40" s="259" t="s">
        <v>245</v>
      </c>
      <c r="M40" s="259" t="s">
        <v>246</v>
      </c>
      <c r="N40" s="261" t="s">
        <v>69</v>
      </c>
      <c r="O40" s="261" t="s">
        <v>247</v>
      </c>
      <c r="P40" s="261" t="s">
        <v>162</v>
      </c>
      <c r="Q40" s="261" t="s">
        <v>191</v>
      </c>
      <c r="R40" s="261" t="s">
        <v>199</v>
      </c>
      <c r="S40" s="262" t="s">
        <v>248</v>
      </c>
      <c r="T40" s="370"/>
    </row>
    <row r="41" spans="1:26" ht="21" customHeight="1" x14ac:dyDescent="0.35">
      <c r="A41" s="718" t="s">
        <v>70</v>
      </c>
      <c r="B41" s="266">
        <v>1</v>
      </c>
      <c r="C41" s="267" t="s">
        <v>71</v>
      </c>
      <c r="D41" s="268" t="str">
        <f>tkbieu!AB12</f>
        <v>KỸ QUAY PHIM</v>
      </c>
      <c r="E41" s="268" t="str">
        <f>tkbieu!AB26</f>
        <v>T.KẾ BỘ NHẬN</v>
      </c>
      <c r="F41" s="268">
        <f>tkbieu!AB40</f>
        <v>0</v>
      </c>
      <c r="G41" s="268">
        <f>tkbieu!AB54</f>
        <v>0</v>
      </c>
      <c r="H41" s="268">
        <f>tkbieu!AB68</f>
        <v>0</v>
      </c>
      <c r="I41" s="270">
        <f>tkbieu!AB82</f>
        <v>0</v>
      </c>
      <c r="J41" s="250"/>
      <c r="K41" s="718" t="s">
        <v>70</v>
      </c>
      <c r="L41" s="266">
        <v>1</v>
      </c>
      <c r="M41" s="267" t="s">
        <v>71</v>
      </c>
      <c r="N41" s="268" t="str">
        <f>tkbieu!AC12</f>
        <v>LẬP TRÌNH</v>
      </c>
      <c r="O41" s="268" t="str">
        <f>tkbieu!AC26</f>
        <v>THIẾT KẾ 2D</v>
      </c>
      <c r="P41" s="268" t="str">
        <f>tkbieu!AC40</f>
        <v>LẬP TRÌNH</v>
      </c>
      <c r="Q41" s="268">
        <f>tkbieu!AC54</f>
        <v>0</v>
      </c>
      <c r="R41" s="268" t="str">
        <f>tkbieu!AC68</f>
        <v>XD ỨNG DỤNG</v>
      </c>
      <c r="S41" s="270">
        <f>tkbieu!AC82</f>
        <v>0</v>
      </c>
      <c r="T41" s="384"/>
    </row>
    <row r="42" spans="1:26" ht="21" customHeight="1" x14ac:dyDescent="0.35">
      <c r="A42" s="712"/>
      <c r="B42" s="272">
        <v>2</v>
      </c>
      <c r="C42" s="273" t="s">
        <v>82</v>
      </c>
      <c r="D42" s="268" t="str">
        <f>tkbieu!AB13</f>
        <v>CHỤP ẢNH</v>
      </c>
      <c r="E42" s="268" t="str">
        <f>tkbieu!AB27</f>
        <v>DIỆN THƯƠNG HIỆU</v>
      </c>
      <c r="F42" s="268">
        <f>tkbieu!AB41</f>
        <v>0</v>
      </c>
      <c r="G42" s="268">
        <f>tkbieu!AB55</f>
        <v>0</v>
      </c>
      <c r="H42" s="268">
        <f>tkbieu!AB69</f>
        <v>0</v>
      </c>
      <c r="I42" s="274">
        <f>tkbieu!AB83</f>
        <v>0</v>
      </c>
      <c r="J42" s="250"/>
      <c r="K42" s="712"/>
      <c r="L42" s="272">
        <v>2</v>
      </c>
      <c r="M42" s="273" t="s">
        <v>82</v>
      </c>
      <c r="N42" s="268" t="str">
        <f>tkbieu!AC13</f>
        <v>JAVA</v>
      </c>
      <c r="O42" s="268" t="str">
        <f>tkbieu!AC27</f>
        <v>VỚI ILLUSTRATOR</v>
      </c>
      <c r="P42" s="268" t="str">
        <f>tkbieu!AC41</f>
        <v>WINDOWS FORM</v>
      </c>
      <c r="Q42" s="268">
        <f>tkbieu!AC55</f>
        <v>0</v>
      </c>
      <c r="R42" s="268" t="str">
        <f>tkbieu!AC69</f>
        <v>VỚI JAVASCRIPT</v>
      </c>
      <c r="S42" s="274">
        <f>tkbieu!AC83</f>
        <v>0</v>
      </c>
      <c r="T42" s="384"/>
    </row>
    <row r="43" spans="1:26" ht="21" customHeight="1" x14ac:dyDescent="0.35">
      <c r="A43" s="712"/>
      <c r="B43" s="276">
        <v>3</v>
      </c>
      <c r="C43" s="277" t="s">
        <v>91</v>
      </c>
      <c r="D43" s="278">
        <f>tkbieu!AB14</f>
        <v>0</v>
      </c>
      <c r="E43" s="278">
        <f>tkbieu!AB28</f>
        <v>0</v>
      </c>
      <c r="F43" s="278">
        <f>tkbieu!AB42</f>
        <v>0</v>
      </c>
      <c r="G43" s="278">
        <f>tkbieu!AB56</f>
        <v>0</v>
      </c>
      <c r="H43" s="278">
        <f>tkbieu!AB70</f>
        <v>0</v>
      </c>
      <c r="I43" s="333">
        <f>tkbieu!AB84</f>
        <v>0</v>
      </c>
      <c r="J43" s="250"/>
      <c r="K43" s="712"/>
      <c r="L43" s="276">
        <v>3</v>
      </c>
      <c r="M43" s="277" t="s">
        <v>91</v>
      </c>
      <c r="N43" s="278">
        <f>tkbieu!AC14</f>
        <v>0</v>
      </c>
      <c r="O43" s="278">
        <f>tkbieu!AC28</f>
        <v>0</v>
      </c>
      <c r="P43" s="278">
        <f>tkbieu!AC42</f>
        <v>0</v>
      </c>
      <c r="Q43" s="278">
        <f>tkbieu!AC56</f>
        <v>0</v>
      </c>
      <c r="R43" s="278">
        <f>tkbieu!AC70</f>
        <v>0</v>
      </c>
      <c r="S43" s="333">
        <f>tkbieu!AC84</f>
        <v>0</v>
      </c>
      <c r="T43" s="384"/>
    </row>
    <row r="44" spans="1:26" ht="21" customHeight="1" x14ac:dyDescent="0.35">
      <c r="A44" s="712"/>
      <c r="B44" s="280">
        <v>4</v>
      </c>
      <c r="C44" s="281" t="s">
        <v>92</v>
      </c>
      <c r="D44" s="282" t="str">
        <f>tkbieu!AB15</f>
        <v>PHÒNG STUDIO</v>
      </c>
      <c r="E44" s="282" t="str">
        <f>tkbieu!AB29</f>
        <v>A102-1 (PM5.1)</v>
      </c>
      <c r="F44" s="282">
        <f>tkbieu!AB43</f>
        <v>0</v>
      </c>
      <c r="G44" s="282">
        <f>tkbieu!AB57</f>
        <v>0</v>
      </c>
      <c r="H44" s="282">
        <f>tkbieu!AB71</f>
        <v>0</v>
      </c>
      <c r="I44" s="285">
        <f>tkbieu!AB85</f>
        <v>0</v>
      </c>
      <c r="J44" s="250"/>
      <c r="K44" s="712"/>
      <c r="L44" s="280">
        <v>4</v>
      </c>
      <c r="M44" s="281" t="s">
        <v>92</v>
      </c>
      <c r="N44" s="282" t="str">
        <f>tkbieu!AC15</f>
        <v>A102-1 (PM5.1)</v>
      </c>
      <c r="O44" s="282" t="str">
        <f>tkbieu!AC29</f>
        <v>A109 (PM2)</v>
      </c>
      <c r="P44" s="282" t="str">
        <f>tkbieu!AC43</f>
        <v>A112 (PM1)</v>
      </c>
      <c r="Q44" s="282">
        <f>tkbieu!AC57</f>
        <v>0</v>
      </c>
      <c r="R44" s="282" t="str">
        <f>tkbieu!AC71</f>
        <v>A112 (PM1)</v>
      </c>
      <c r="S44" s="285">
        <f>tkbieu!AC85</f>
        <v>0</v>
      </c>
      <c r="T44" s="450"/>
    </row>
    <row r="45" spans="1:26" ht="21" customHeight="1" x14ac:dyDescent="0.35">
      <c r="A45" s="712"/>
      <c r="B45" s="286">
        <v>5</v>
      </c>
      <c r="C45" s="287" t="s">
        <v>249</v>
      </c>
      <c r="D45" s="288" t="str">
        <f>tkbieu!AB16</f>
        <v>T. H. ÂN</v>
      </c>
      <c r="E45" s="268" t="str">
        <f>tkbieu!AB30</f>
        <v>C. LAN</v>
      </c>
      <c r="F45" s="268">
        <f>tkbieu!AB44</f>
        <v>0</v>
      </c>
      <c r="G45" s="268">
        <f>tkbieu!AB58</f>
        <v>0</v>
      </c>
      <c r="H45" s="288">
        <f>tkbieu!AB72</f>
        <v>0</v>
      </c>
      <c r="I45" s="274">
        <f>tkbieu!AB86</f>
        <v>0</v>
      </c>
      <c r="J45" s="250"/>
      <c r="K45" s="712"/>
      <c r="L45" s="286">
        <v>5</v>
      </c>
      <c r="M45" s="287" t="s">
        <v>249</v>
      </c>
      <c r="N45" s="288" t="str">
        <f>tkbieu!AC16</f>
        <v>T. MINH</v>
      </c>
      <c r="O45" s="268" t="str">
        <f>tkbieu!AC30</f>
        <v>C. Đ. THƯ</v>
      </c>
      <c r="P45" s="268" t="str">
        <f>tkbieu!AC44</f>
        <v>T. T. TÀI</v>
      </c>
      <c r="Q45" s="268">
        <f>tkbieu!AC58</f>
        <v>0</v>
      </c>
      <c r="R45" s="288" t="str">
        <f>tkbieu!AC72</f>
        <v>T. H. BẢO</v>
      </c>
      <c r="S45" s="274">
        <f>tkbieu!AC86</f>
        <v>0</v>
      </c>
      <c r="T45" s="384"/>
    </row>
    <row r="46" spans="1:26" ht="21" customHeight="1" x14ac:dyDescent="0.35">
      <c r="A46" s="719"/>
      <c r="B46" s="468"/>
      <c r="C46" s="290"/>
      <c r="D46" s="343"/>
      <c r="E46" s="348"/>
      <c r="F46" s="393"/>
      <c r="G46" s="349"/>
      <c r="H46" s="345"/>
      <c r="I46" s="350"/>
      <c r="J46" s="250"/>
      <c r="K46" s="719"/>
      <c r="L46" s="468"/>
      <c r="M46" s="290"/>
      <c r="N46" s="343"/>
      <c r="O46" s="348"/>
      <c r="P46" s="393"/>
      <c r="Q46" s="349"/>
      <c r="R46" s="345"/>
      <c r="S46" s="350"/>
      <c r="T46" s="384"/>
    </row>
    <row r="47" spans="1:26" ht="21" customHeight="1" x14ac:dyDescent="0.2">
      <c r="A47" s="720" t="s">
        <v>121</v>
      </c>
      <c r="B47" s="280">
        <v>6</v>
      </c>
      <c r="C47" s="277" t="s">
        <v>122</v>
      </c>
      <c r="D47" s="268">
        <f>tkbieu!AB19</f>
        <v>0</v>
      </c>
      <c r="E47" s="296" t="str">
        <f>tkbieu!AB33</f>
        <v>T.KẾ BỘ NHẬN</v>
      </c>
      <c r="F47" s="296">
        <f>tkbieu!AB47</f>
        <v>0</v>
      </c>
      <c r="G47" s="296">
        <f>tkbieu!AB61</f>
        <v>0</v>
      </c>
      <c r="H47" s="296">
        <f>tkbieu!AB75</f>
        <v>0</v>
      </c>
      <c r="I47" s="353">
        <f>tkbieu!AB89</f>
        <v>0</v>
      </c>
      <c r="K47" s="720" t="s">
        <v>121</v>
      </c>
      <c r="L47" s="280">
        <v>6</v>
      </c>
      <c r="M47" s="277" t="s">
        <v>122</v>
      </c>
      <c r="N47" s="268" t="str">
        <f>tkbieu!AC19</f>
        <v>LẬP TRÌNH</v>
      </c>
      <c r="O47" s="296" t="str">
        <f>tkbieu!AC33</f>
        <v>THIẾT KẾ 2D</v>
      </c>
      <c r="P47" s="296" t="str">
        <f>tkbieu!AC47</f>
        <v>MẠNG</v>
      </c>
      <c r="Q47" s="296" t="str">
        <f>tkbieu!AC61</f>
        <v>THIẾT KẾ 2D</v>
      </c>
      <c r="R47" s="296" t="str">
        <f>tkbieu!AC75</f>
        <v>MẠNG</v>
      </c>
      <c r="S47" s="353">
        <f>tkbieu!AC89</f>
        <v>0</v>
      </c>
    </row>
    <row r="48" spans="1:26" ht="21" customHeight="1" thickBot="1" x14ac:dyDescent="0.25">
      <c r="A48" s="712"/>
      <c r="B48" s="272">
        <v>7</v>
      </c>
      <c r="C48" s="281" t="s">
        <v>128</v>
      </c>
      <c r="D48" s="268">
        <f>tkbieu!AB20</f>
        <v>0</v>
      </c>
      <c r="E48" s="610" t="str">
        <f>tkbieu!AB34</f>
        <v>DIỆN THƯƠNG HIỆU</v>
      </c>
      <c r="F48" s="268">
        <f>tkbieu!AB48</f>
        <v>0</v>
      </c>
      <c r="G48" s="268">
        <f>tkbieu!AB62</f>
        <v>0</v>
      </c>
      <c r="H48" s="268">
        <f>tkbieu!AB76</f>
        <v>0</v>
      </c>
      <c r="I48" s="274">
        <f>tkbieu!AB90</f>
        <v>0</v>
      </c>
      <c r="K48" s="712"/>
      <c r="L48" s="272">
        <v>7</v>
      </c>
      <c r="M48" s="281" t="s">
        <v>128</v>
      </c>
      <c r="N48" s="268" t="str">
        <f>tkbieu!AC20</f>
        <v>WINDOWS FORM</v>
      </c>
      <c r="O48" s="268" t="str">
        <f>tkbieu!AC34</f>
        <v>VỚI ILLUSTRATOR</v>
      </c>
      <c r="P48" s="268" t="str">
        <f>tkbieu!AC48</f>
        <v>MÁY TÍNH</v>
      </c>
      <c r="Q48" s="268" t="str">
        <f>tkbieu!AC62</f>
        <v>VỚI ILLUSTRATOR</v>
      </c>
      <c r="R48" s="268" t="str">
        <f>tkbieu!AC76</f>
        <v>MÁY TÍNH</v>
      </c>
      <c r="S48" s="274">
        <f>tkbieu!AC90</f>
        <v>0</v>
      </c>
    </row>
    <row r="49" spans="1:26" ht="21" customHeight="1" thickTop="1" x14ac:dyDescent="0.2">
      <c r="A49" s="712"/>
      <c r="B49" s="276">
        <v>8</v>
      </c>
      <c r="C49" s="277" t="s">
        <v>134</v>
      </c>
      <c r="D49" s="278">
        <f>tkbieu!AB21</f>
        <v>0</v>
      </c>
      <c r="E49" s="454" t="str">
        <f>tkbieu!AB35</f>
        <v>KT QUAY PHIM
CHỤP ẢNH</v>
      </c>
      <c r="F49" s="278">
        <f>tkbieu!AB49</f>
        <v>0</v>
      </c>
      <c r="G49" s="278">
        <f>tkbieu!AB63</f>
        <v>0</v>
      </c>
      <c r="H49" s="278">
        <f>tkbieu!AB77</f>
        <v>0</v>
      </c>
      <c r="I49" s="571">
        <f>tkbieu!AB91</f>
        <v>0</v>
      </c>
      <c r="K49" s="712"/>
      <c r="L49" s="276">
        <v>8</v>
      </c>
      <c r="M49" s="277" t="s">
        <v>134</v>
      </c>
      <c r="N49" s="278">
        <f>tkbieu!AC21</f>
        <v>0</v>
      </c>
      <c r="O49" s="278">
        <f>tkbieu!AC35</f>
        <v>0</v>
      </c>
      <c r="P49" s="278">
        <f>tkbieu!AC49</f>
        <v>0</v>
      </c>
      <c r="Q49" s="278">
        <f>tkbieu!AC63</f>
        <v>0</v>
      </c>
      <c r="R49" s="278">
        <f>tkbieu!AC77</f>
        <v>0</v>
      </c>
      <c r="S49" s="333">
        <f>tkbieu!AC91</f>
        <v>0</v>
      </c>
    </row>
    <row r="50" spans="1:26" ht="21" customHeight="1" x14ac:dyDescent="0.2">
      <c r="A50" s="712"/>
      <c r="B50" s="280">
        <v>9</v>
      </c>
      <c r="C50" s="281" t="s">
        <v>135</v>
      </c>
      <c r="D50" s="282">
        <f>tkbieu!AB22</f>
        <v>0</v>
      </c>
      <c r="E50" s="282" t="str">
        <f>tkbieu!AB36</f>
        <v>A102-1 (PM5.1)</v>
      </c>
      <c r="F50" s="282">
        <f>tkbieu!AB50</f>
        <v>0</v>
      </c>
      <c r="G50" s="282">
        <f>tkbieu!AB64</f>
        <v>0</v>
      </c>
      <c r="H50" s="282">
        <f>tkbieu!AB78</f>
        <v>0</v>
      </c>
      <c r="I50" s="285">
        <f>tkbieu!AB92</f>
        <v>0</v>
      </c>
      <c r="K50" s="712"/>
      <c r="L50" s="280">
        <v>9</v>
      </c>
      <c r="M50" s="281" t="s">
        <v>135</v>
      </c>
      <c r="N50" s="282" t="str">
        <f>tkbieu!AC22</f>
        <v>A102-1 (PM5.1)</v>
      </c>
      <c r="O50" s="282" t="str">
        <f>tkbieu!AC36</f>
        <v>A109 (PM2)</v>
      </c>
      <c r="P50" s="282" t="str">
        <f>tkbieu!AC50</f>
        <v>A101 (PM4)</v>
      </c>
      <c r="Q50" s="282" t="str">
        <f>tkbieu!AC64</f>
        <v>A109 (PM2)</v>
      </c>
      <c r="R50" s="282" t="str">
        <f>tkbieu!AC78</f>
        <v>A112 (PM1)</v>
      </c>
      <c r="S50" s="285">
        <f>tkbieu!AC92</f>
        <v>0</v>
      </c>
    </row>
    <row r="51" spans="1:26" ht="21" customHeight="1" x14ac:dyDescent="0.2">
      <c r="A51" s="712"/>
      <c r="B51" s="286">
        <v>10</v>
      </c>
      <c r="C51" s="287" t="s">
        <v>250</v>
      </c>
      <c r="D51" s="288">
        <f>tkbieu!AB23</f>
        <v>0</v>
      </c>
      <c r="E51" s="356" t="str">
        <f>tkbieu!AB37</f>
        <v>C. LAN - T. ÂN</v>
      </c>
      <c r="F51" s="288">
        <f>tkbieu!AB51</f>
        <v>0</v>
      </c>
      <c r="G51" s="288">
        <f>tkbieu!AB65</f>
        <v>0</v>
      </c>
      <c r="H51" s="340">
        <f>tkbieu!AB79</f>
        <v>0</v>
      </c>
      <c r="I51" s="303">
        <f>tkbieu!AB93</f>
        <v>0</v>
      </c>
      <c r="K51" s="712"/>
      <c r="L51" s="286">
        <v>10</v>
      </c>
      <c r="M51" s="287" t="s">
        <v>250</v>
      </c>
      <c r="N51" s="288" t="str">
        <f>tkbieu!AC23</f>
        <v>T. T. TÀI</v>
      </c>
      <c r="O51" s="356" t="str">
        <f>tkbieu!AC37</f>
        <v>C. Đ. THƯ</v>
      </c>
      <c r="P51" s="288" t="str">
        <f>tkbieu!AC51</f>
        <v>T. H. ÂN</v>
      </c>
      <c r="Q51" s="288" t="str">
        <f>tkbieu!AC65</f>
        <v>T. Đ. THƯ</v>
      </c>
      <c r="R51" s="340" t="str">
        <f>tkbieu!AC79</f>
        <v>T. H. ÂN</v>
      </c>
      <c r="S51" s="303">
        <f>tkbieu!AC93</f>
        <v>0</v>
      </c>
    </row>
    <row r="52" spans="1:26" ht="21" customHeight="1" x14ac:dyDescent="0.2">
      <c r="A52" s="713"/>
      <c r="B52" s="469"/>
      <c r="C52" s="306"/>
      <c r="D52" s="416"/>
      <c r="E52" s="314"/>
      <c r="F52" s="314"/>
      <c r="G52" s="314"/>
      <c r="H52" s="314"/>
      <c r="I52" s="423"/>
      <c r="K52" s="713"/>
      <c r="L52" s="469"/>
      <c r="M52" s="306"/>
      <c r="N52" s="416"/>
      <c r="O52" s="314"/>
      <c r="P52" s="314"/>
      <c r="Q52" s="314"/>
      <c r="R52" s="314"/>
      <c r="S52" s="423"/>
    </row>
    <row r="53" spans="1:26" ht="18.75" customHeight="1" x14ac:dyDescent="0.35">
      <c r="A53" s="250"/>
      <c r="B53" s="250"/>
      <c r="C53" s="250"/>
      <c r="D53" s="250"/>
      <c r="E53" s="250"/>
      <c r="F53" s="250"/>
      <c r="G53" s="250"/>
      <c r="H53" s="250"/>
      <c r="I53" s="250"/>
      <c r="J53" s="250"/>
      <c r="K53" s="250"/>
      <c r="L53" s="250"/>
      <c r="M53" s="250"/>
      <c r="N53" s="250"/>
      <c r="O53" s="250"/>
      <c r="P53" s="250"/>
      <c r="Q53" s="250"/>
      <c r="R53" s="250"/>
      <c r="S53" s="250"/>
    </row>
    <row r="54" spans="1:26" ht="24" customHeight="1" x14ac:dyDescent="0.2">
      <c r="A54" s="738" t="str">
        <f>K37</f>
        <v>ÁP DỤNG TỪ NGÀY 02/12 ĐẾN 28/12/2024</v>
      </c>
      <c r="B54" s="715"/>
      <c r="C54" s="715"/>
      <c r="D54" s="715"/>
      <c r="E54" s="715"/>
      <c r="F54" s="715"/>
      <c r="G54" s="715"/>
      <c r="H54" s="715"/>
      <c r="I54" s="715"/>
      <c r="K54" s="738" t="str">
        <f>A54</f>
        <v>ÁP DỤNG TỪ NGÀY 02/12 ĐẾN 28/12/2024</v>
      </c>
      <c r="L54" s="715"/>
      <c r="M54" s="715"/>
      <c r="N54" s="715"/>
      <c r="O54" s="715"/>
      <c r="P54" s="715"/>
      <c r="Q54" s="715"/>
      <c r="R54" s="715"/>
      <c r="S54" s="715"/>
    </row>
    <row r="55" spans="1:26" ht="18.75" customHeight="1" x14ac:dyDescent="0.2">
      <c r="A55" s="730"/>
      <c r="B55" s="715"/>
      <c r="C55" s="715"/>
      <c r="D55" s="715"/>
      <c r="E55" s="715"/>
      <c r="F55" s="715"/>
      <c r="G55" s="715"/>
      <c r="H55" s="715"/>
      <c r="I55" s="715"/>
      <c r="K55" s="730"/>
      <c r="L55" s="715"/>
      <c r="M55" s="715"/>
      <c r="N55" s="715"/>
      <c r="O55" s="715"/>
      <c r="P55" s="715"/>
      <c r="Q55" s="715"/>
      <c r="R55" s="715"/>
      <c r="S55" s="715"/>
    </row>
    <row r="56" spans="1:26" ht="18.75" customHeight="1" x14ac:dyDescent="0.2">
      <c r="A56" s="706" t="s">
        <v>240</v>
      </c>
      <c r="B56" s="707"/>
      <c r="C56" s="252" t="str">
        <f>tkbieu!AD10</f>
        <v>T23MT1</v>
      </c>
      <c r="D56" s="318"/>
      <c r="E56" s="320" t="s">
        <v>241</v>
      </c>
      <c r="F56" s="254" t="str">
        <f>tkbieu!AD9</f>
        <v>C. THI</v>
      </c>
      <c r="G56" s="255"/>
      <c r="H56" s="256" t="s">
        <v>242</v>
      </c>
      <c r="I56" s="256" t="s">
        <v>275</v>
      </c>
      <c r="K56" s="706" t="s">
        <v>240</v>
      </c>
      <c r="L56" s="707"/>
      <c r="M56" s="252" t="str">
        <f>tkbieu!AG10</f>
        <v>T23UDPM1</v>
      </c>
      <c r="N56" s="318"/>
      <c r="O56" s="320" t="s">
        <v>241</v>
      </c>
      <c r="P56" s="254" t="str">
        <f>tkbieu!AG9</f>
        <v>T. QUÂN</v>
      </c>
      <c r="Q56" s="255"/>
      <c r="R56" s="256" t="s">
        <v>242</v>
      </c>
      <c r="S56" s="256" t="s">
        <v>276</v>
      </c>
    </row>
    <row r="57" spans="1:26" ht="21" customHeight="1" x14ac:dyDescent="0.2">
      <c r="A57" s="258" t="s">
        <v>244</v>
      </c>
      <c r="B57" s="259" t="s">
        <v>245</v>
      </c>
      <c r="C57" s="259" t="s">
        <v>246</v>
      </c>
      <c r="D57" s="261" t="s">
        <v>69</v>
      </c>
      <c r="E57" s="261" t="s">
        <v>247</v>
      </c>
      <c r="F57" s="261" t="s">
        <v>162</v>
      </c>
      <c r="G57" s="261" t="s">
        <v>191</v>
      </c>
      <c r="H57" s="261" t="s">
        <v>199</v>
      </c>
      <c r="I57" s="262" t="s">
        <v>248</v>
      </c>
      <c r="K57" s="258" t="s">
        <v>244</v>
      </c>
      <c r="L57" s="259" t="s">
        <v>245</v>
      </c>
      <c r="M57" s="259" t="s">
        <v>246</v>
      </c>
      <c r="N57" s="261" t="s">
        <v>69</v>
      </c>
      <c r="O57" s="261" t="s">
        <v>247</v>
      </c>
      <c r="P57" s="261" t="s">
        <v>162</v>
      </c>
      <c r="Q57" s="261" t="s">
        <v>191</v>
      </c>
      <c r="R57" s="260" t="s">
        <v>199</v>
      </c>
      <c r="S57" s="262" t="s">
        <v>248</v>
      </c>
    </row>
    <row r="58" spans="1:26" ht="21" customHeight="1" x14ac:dyDescent="0.2">
      <c r="A58" s="720" t="s">
        <v>70</v>
      </c>
      <c r="B58" s="280">
        <v>1</v>
      </c>
      <c r="C58" s="267" t="s">
        <v>71</v>
      </c>
      <c r="D58" s="268" t="str">
        <f>tkbieu!AD12</f>
        <v>THIẾT KẾ VÀ</v>
      </c>
      <c r="E58" s="269" t="str">
        <f>tkbieu!AD26</f>
        <v>TKB VHPT</v>
      </c>
      <c r="F58" s="268" t="str">
        <f>tkbieu!AD40</f>
        <v>AN NINH</v>
      </c>
      <c r="G58" s="269" t="str">
        <f>tkbieu!AD54</f>
        <v>TKB VHPT</v>
      </c>
      <c r="H58" s="268" t="str">
        <f>tkbieu!AD68</f>
        <v>CẤU HÌNH VÀ Q.TRỊ</v>
      </c>
      <c r="I58" s="270" t="str">
        <f>tkbieu!AD82</f>
        <v>CẤU HÌNH VÀ Q.TRỊ</v>
      </c>
      <c r="K58" s="720" t="s">
        <v>70</v>
      </c>
      <c r="L58" s="280">
        <v>1</v>
      </c>
      <c r="M58" s="267" t="s">
        <v>71</v>
      </c>
      <c r="N58" s="268" t="str">
        <f>tkbieu!AG12</f>
        <v>XD VÀ Q.TRỊ</v>
      </c>
      <c r="O58" s="269" t="str">
        <f>tkbieu!AG26</f>
        <v>TKB VHPT</v>
      </c>
      <c r="P58" s="268" t="str">
        <f>tkbieu!AG40</f>
        <v>LẬP TRÌNH</v>
      </c>
      <c r="Q58" s="269" t="str">
        <f>tkbieu!AG54</f>
        <v>TKB VHPT</v>
      </c>
      <c r="R58" s="268">
        <f>tkbieu!AG68</f>
        <v>0</v>
      </c>
      <c r="S58" s="270" t="str">
        <f>tkbieu!AG82</f>
        <v>T. KẾ GIAO DIỆN</v>
      </c>
    </row>
    <row r="59" spans="1:26" ht="21" customHeight="1" thickBot="1" x14ac:dyDescent="0.25">
      <c r="A59" s="712"/>
      <c r="B59" s="272">
        <v>2</v>
      </c>
      <c r="C59" s="273" t="s">
        <v>82</v>
      </c>
      <c r="D59" s="268" t="str">
        <f>tkbieu!AD13</f>
        <v>Q. TRỊ WEBSITE</v>
      </c>
      <c r="E59" s="269" t="str">
        <f>tkbieu!AD27</f>
        <v>TT GDTX</v>
      </c>
      <c r="F59" s="547" t="str">
        <f>tkbieu!AD41</f>
        <v>MẠNG</v>
      </c>
      <c r="G59" s="269" t="str">
        <f>tkbieu!AD55</f>
        <v>TT GDTX</v>
      </c>
      <c r="H59" s="268" t="str">
        <f>tkbieu!AD69</f>
        <v>THIẾT BỊ MẠNG</v>
      </c>
      <c r="I59" s="274" t="str">
        <f>tkbieu!AD83</f>
        <v>THIẾT BỊ MẠNG</v>
      </c>
      <c r="K59" s="712"/>
      <c r="L59" s="272">
        <v>2</v>
      </c>
      <c r="M59" s="273" t="s">
        <v>82</v>
      </c>
      <c r="N59" s="268" t="str">
        <f>tkbieu!AG13</f>
        <v>WEBSITE</v>
      </c>
      <c r="O59" s="269" t="str">
        <f>tkbieu!AG27</f>
        <v>TT GDTX</v>
      </c>
      <c r="P59" s="268" t="str">
        <f>tkbieu!AG41</f>
        <v>JAVA</v>
      </c>
      <c r="Q59" s="269" t="str">
        <f>tkbieu!AG55</f>
        <v>TT GDTX</v>
      </c>
      <c r="R59" s="268">
        <f>tkbieu!AG69</f>
        <v>0</v>
      </c>
      <c r="S59" s="274" t="str">
        <f>tkbieu!AG83</f>
        <v>NGƯỜI DÙNG</v>
      </c>
    </row>
    <row r="60" spans="1:26" ht="21" customHeight="1" thickTop="1" x14ac:dyDescent="0.2">
      <c r="A60" s="712"/>
      <c r="B60" s="276">
        <v>3</v>
      </c>
      <c r="C60" s="277" t="s">
        <v>91</v>
      </c>
      <c r="D60" s="282">
        <f>tkbieu!AD14</f>
        <v>0</v>
      </c>
      <c r="E60" s="269" t="str">
        <f>tkbieu!AD28</f>
        <v>GIA ĐỊNH</v>
      </c>
      <c r="F60" s="569">
        <f>tkbieu!AD42</f>
        <v>0</v>
      </c>
      <c r="G60" s="279" t="str">
        <f>tkbieu!AD56</f>
        <v>GIA ĐỊNH</v>
      </c>
      <c r="H60" s="278">
        <f>tkbieu!AD70</f>
        <v>0</v>
      </c>
      <c r="I60" s="391">
        <f>tkbieu!AD84</f>
        <v>0</v>
      </c>
      <c r="K60" s="712"/>
      <c r="L60" s="276">
        <v>3</v>
      </c>
      <c r="M60" s="277" t="s">
        <v>91</v>
      </c>
      <c r="N60" s="268">
        <f>tkbieu!AG14</f>
        <v>0</v>
      </c>
      <c r="O60" s="269" t="str">
        <f>tkbieu!AG28</f>
        <v>GIA ĐỊNH</v>
      </c>
      <c r="P60" s="268">
        <f>tkbieu!AG42</f>
        <v>0</v>
      </c>
      <c r="Q60" s="279" t="str">
        <f>tkbieu!AG56</f>
        <v>GIA ĐỊNH</v>
      </c>
      <c r="R60" s="278">
        <f>tkbieu!AG70</f>
        <v>0</v>
      </c>
      <c r="S60" s="391">
        <f>tkbieu!AG84</f>
        <v>0</v>
      </c>
    </row>
    <row r="61" spans="1:26" ht="21" customHeight="1" x14ac:dyDescent="0.2">
      <c r="A61" s="712"/>
      <c r="B61" s="280">
        <v>4</v>
      </c>
      <c r="C61" s="281" t="s">
        <v>92</v>
      </c>
      <c r="D61" s="282" t="str">
        <f>tkbieu!AD15</f>
        <v>A111 (PM3)</v>
      </c>
      <c r="E61" s="269">
        <f>tkbieu!AD29</f>
        <v>0</v>
      </c>
      <c r="F61" s="282" t="str">
        <f>tkbieu!AD43</f>
        <v>A111 (PM3)</v>
      </c>
      <c r="G61" s="284">
        <f>tkbieu!AD57</f>
        <v>0</v>
      </c>
      <c r="H61" s="282" t="str">
        <f>tkbieu!AD71</f>
        <v>A111 (PM3)</v>
      </c>
      <c r="I61" s="285" t="str">
        <f>tkbieu!AD85</f>
        <v>A111 (PM3)</v>
      </c>
      <c r="K61" s="712"/>
      <c r="L61" s="280">
        <v>4</v>
      </c>
      <c r="M61" s="281" t="s">
        <v>92</v>
      </c>
      <c r="N61" s="282" t="str">
        <f>tkbieu!AG15</f>
        <v>A109 (PM2)</v>
      </c>
      <c r="O61" s="283">
        <f>tkbieu!AG29</f>
        <v>0</v>
      </c>
      <c r="P61" s="282" t="str">
        <f>tkbieu!AG43</f>
        <v>A109 (PM2)</v>
      </c>
      <c r="Q61" s="284">
        <f>tkbieu!AG57</f>
        <v>0</v>
      </c>
      <c r="R61" s="282">
        <f>tkbieu!AG71</f>
        <v>0</v>
      </c>
      <c r="S61" s="285" t="str">
        <f>tkbieu!AG85</f>
        <v>A112 (PM1)</v>
      </c>
    </row>
    <row r="62" spans="1:26" ht="21" customHeight="1" x14ac:dyDescent="0.2">
      <c r="A62" s="712"/>
      <c r="B62" s="286">
        <v>5</v>
      </c>
      <c r="C62" s="287" t="s">
        <v>249</v>
      </c>
      <c r="D62" s="268" t="str">
        <f>tkbieu!AD16</f>
        <v>T. PHONG</v>
      </c>
      <c r="E62" s="269">
        <f>tkbieu!AD30</f>
        <v>0</v>
      </c>
      <c r="F62" s="288" t="str">
        <f>tkbieu!AD44</f>
        <v>T. H. ÂN</v>
      </c>
      <c r="G62" s="279">
        <f>tkbieu!AD58</f>
        <v>0</v>
      </c>
      <c r="H62" s="268" t="str">
        <f>tkbieu!AD72</f>
        <v>T. H. VŨ</v>
      </c>
      <c r="I62" s="274" t="str">
        <f>tkbieu!AD86</f>
        <v>T. H. VŨ</v>
      </c>
      <c r="K62" s="712"/>
      <c r="L62" s="286">
        <v>5</v>
      </c>
      <c r="M62" s="287" t="s">
        <v>249</v>
      </c>
      <c r="N62" s="268" t="str">
        <f>tkbieu!AG16</f>
        <v>T. VÂN</v>
      </c>
      <c r="O62" s="269">
        <f>tkbieu!AG30</f>
        <v>0</v>
      </c>
      <c r="P62" s="288" t="str">
        <f>tkbieu!AG44</f>
        <v>T. BẢO</v>
      </c>
      <c r="Q62" s="279">
        <f>tkbieu!AG58</f>
        <v>0</v>
      </c>
      <c r="R62" s="268">
        <f>tkbieu!AG72</f>
        <v>0</v>
      </c>
      <c r="S62" s="274" t="str">
        <f>tkbieu!AG86</f>
        <v>C. C. TÚ</v>
      </c>
    </row>
    <row r="63" spans="1:26" ht="21" customHeight="1" x14ac:dyDescent="0.2">
      <c r="A63" s="719"/>
      <c r="B63" s="289"/>
      <c r="C63" s="290"/>
      <c r="D63" s="293"/>
      <c r="E63" s="470"/>
      <c r="F63" s="293"/>
      <c r="G63" s="446"/>
      <c r="H63" s="471"/>
      <c r="I63" s="295"/>
      <c r="J63" s="472"/>
      <c r="K63" s="719"/>
      <c r="L63" s="289"/>
      <c r="M63" s="290"/>
      <c r="N63" s="293"/>
      <c r="O63" s="446"/>
      <c r="P63" s="293"/>
      <c r="Q63" s="446"/>
      <c r="R63" s="471"/>
      <c r="S63" s="295"/>
      <c r="T63" s="472"/>
      <c r="U63" s="472"/>
      <c r="V63" s="472"/>
      <c r="W63" s="472"/>
      <c r="X63" s="472"/>
      <c r="Y63" s="472"/>
      <c r="Z63" s="472"/>
    </row>
    <row r="64" spans="1:26" ht="21" customHeight="1" x14ac:dyDescent="0.2">
      <c r="A64" s="720" t="s">
        <v>121</v>
      </c>
      <c r="B64" s="280">
        <v>6</v>
      </c>
      <c r="C64" s="277" t="s">
        <v>122</v>
      </c>
      <c r="D64" s="268" t="str">
        <f>tkbieu!AD19</f>
        <v>THIẾT KẾ VÀ</v>
      </c>
      <c r="E64" s="269" t="str">
        <f>tkbieu!AD33</f>
        <v>TKB VHPT</v>
      </c>
      <c r="F64" s="268" t="str">
        <f>tkbieu!AD47</f>
        <v>TRIỂN KHAI HT</v>
      </c>
      <c r="G64" s="269" t="str">
        <f>tkbieu!AD61</f>
        <v>TKB VHPT</v>
      </c>
      <c r="H64" s="269" t="str">
        <f>tkbieu!AD75</f>
        <v>TKB VHPT</v>
      </c>
      <c r="I64" s="274" t="str">
        <f>tkbieu!AD89</f>
        <v>CẤU HÌNH VÀ Q.TRỊ</v>
      </c>
      <c r="K64" s="720" t="s">
        <v>121</v>
      </c>
      <c r="L64" s="280">
        <v>6</v>
      </c>
      <c r="M64" s="277" t="s">
        <v>122</v>
      </c>
      <c r="N64" s="268" t="str">
        <f>tkbieu!AG19</f>
        <v>T. KẾ GIAO DIỆN</v>
      </c>
      <c r="O64" s="269" t="str">
        <f>tkbieu!AG33</f>
        <v>TKB VHPT</v>
      </c>
      <c r="P64" s="268" t="str">
        <f>tkbieu!AG47</f>
        <v>LẬP TRÌNH</v>
      </c>
      <c r="Q64" s="269" t="str">
        <f>tkbieu!AG61</f>
        <v>TKB VHPT</v>
      </c>
      <c r="R64" s="269" t="str">
        <f>tkbieu!AG75</f>
        <v>TKB VHPT</v>
      </c>
      <c r="S64" s="274" t="str">
        <f>tkbieu!AG89</f>
        <v>T. KẾ GIAO DIỆN</v>
      </c>
    </row>
    <row r="65" spans="1:26" ht="21" customHeight="1" x14ac:dyDescent="0.2">
      <c r="A65" s="712"/>
      <c r="B65" s="272">
        <v>7</v>
      </c>
      <c r="C65" s="281" t="s">
        <v>128</v>
      </c>
      <c r="D65" s="268" t="str">
        <f>tkbieu!AD20</f>
        <v>Q. TRỊ WEBSITE</v>
      </c>
      <c r="E65" s="269" t="str">
        <f>tkbieu!AD34</f>
        <v>TT GDTX</v>
      </c>
      <c r="F65" s="268" t="str">
        <f>tkbieu!AD48</f>
        <v>MẠNG KO DÂY</v>
      </c>
      <c r="G65" s="269" t="str">
        <f>tkbieu!AD62</f>
        <v>TT GDTX</v>
      </c>
      <c r="H65" s="269" t="str">
        <f>tkbieu!AD76</f>
        <v>TT GDTX</v>
      </c>
      <c r="I65" s="274" t="str">
        <f>tkbieu!AD90</f>
        <v>THIẾT BỊ MẠNG</v>
      </c>
      <c r="K65" s="712"/>
      <c r="L65" s="272">
        <v>7</v>
      </c>
      <c r="M65" s="281" t="s">
        <v>128</v>
      </c>
      <c r="N65" s="268" t="str">
        <f>tkbieu!AG20</f>
        <v>NGƯỜI DÙNG</v>
      </c>
      <c r="O65" s="269" t="str">
        <f>tkbieu!AG34</f>
        <v>TT GDTX</v>
      </c>
      <c r="P65" s="268" t="str">
        <f>tkbieu!AG48</f>
        <v>WINDOWS FORM</v>
      </c>
      <c r="Q65" s="269" t="str">
        <f>tkbieu!AG62</f>
        <v>TT GDTX</v>
      </c>
      <c r="R65" s="269" t="str">
        <f>tkbieu!AG76</f>
        <v>TT GDTX</v>
      </c>
      <c r="S65" s="274" t="str">
        <f>tkbieu!AG90</f>
        <v>NGƯỜI DÙNG</v>
      </c>
    </row>
    <row r="66" spans="1:26" ht="21" customHeight="1" x14ac:dyDescent="0.2">
      <c r="A66" s="712"/>
      <c r="B66" s="276">
        <v>8</v>
      </c>
      <c r="C66" s="277" t="s">
        <v>134</v>
      </c>
      <c r="D66" s="282">
        <f>tkbieu!AD21</f>
        <v>0</v>
      </c>
      <c r="E66" s="269" t="str">
        <f>tkbieu!AD35</f>
        <v>GIA ĐỊNH</v>
      </c>
      <c r="F66" s="268">
        <f>tkbieu!AD49</f>
        <v>0</v>
      </c>
      <c r="G66" s="269" t="str">
        <f>tkbieu!AD63</f>
        <v>GIA ĐỊNH</v>
      </c>
      <c r="H66" s="298" t="str">
        <f>tkbieu!AD77</f>
        <v>GIA ĐỊNH</v>
      </c>
      <c r="I66" s="391">
        <f>tkbieu!AD91</f>
        <v>0</v>
      </c>
      <c r="K66" s="712"/>
      <c r="L66" s="276">
        <v>8</v>
      </c>
      <c r="M66" s="277" t="s">
        <v>134</v>
      </c>
      <c r="N66" s="268">
        <f>tkbieu!AG21</f>
        <v>0</v>
      </c>
      <c r="O66" s="269" t="str">
        <f>tkbieu!AG35</f>
        <v>GIA ĐỊNH</v>
      </c>
      <c r="P66" s="268">
        <f>tkbieu!AG49</f>
        <v>0</v>
      </c>
      <c r="Q66" s="269" t="str">
        <f>tkbieu!AG63</f>
        <v>GIA ĐỊNH</v>
      </c>
      <c r="R66" s="298" t="str">
        <f>tkbieu!AG77</f>
        <v>GIA ĐỊNH</v>
      </c>
      <c r="S66" s="391">
        <f>tkbieu!AG91</f>
        <v>0</v>
      </c>
    </row>
    <row r="67" spans="1:26" ht="21" customHeight="1" x14ac:dyDescent="0.2">
      <c r="A67" s="712"/>
      <c r="B67" s="280">
        <v>9</v>
      </c>
      <c r="C67" s="281" t="s">
        <v>135</v>
      </c>
      <c r="D67" s="282" t="str">
        <f>tkbieu!AD22</f>
        <v>A111 (PM3)</v>
      </c>
      <c r="E67" s="283">
        <f>tkbieu!AD36</f>
        <v>0</v>
      </c>
      <c r="F67" s="282" t="str">
        <f>tkbieu!AD50</f>
        <v>A111 (PM3)</v>
      </c>
      <c r="G67" s="283">
        <f>tkbieu!AD64</f>
        <v>0</v>
      </c>
      <c r="H67" s="283">
        <f>tkbieu!AD78</f>
        <v>0</v>
      </c>
      <c r="I67" s="285" t="str">
        <f>tkbieu!AD92</f>
        <v>A111 (PM3)</v>
      </c>
      <c r="K67" s="712"/>
      <c r="L67" s="280">
        <v>9</v>
      </c>
      <c r="M67" s="281" t="s">
        <v>135</v>
      </c>
      <c r="N67" s="282" t="str">
        <f>tkbieu!AG22</f>
        <v>A109 (PM2)</v>
      </c>
      <c r="O67" s="269">
        <f>tkbieu!AG36</f>
        <v>0</v>
      </c>
      <c r="P67" s="282" t="str">
        <f>tkbieu!AG50</f>
        <v>A109 (PM2)</v>
      </c>
      <c r="Q67" s="283">
        <f>tkbieu!AG64</f>
        <v>0</v>
      </c>
      <c r="R67" s="283">
        <f>tkbieu!AG78</f>
        <v>0</v>
      </c>
      <c r="S67" s="285" t="str">
        <f>tkbieu!AG92</f>
        <v>A112 (PM1)</v>
      </c>
    </row>
    <row r="68" spans="1:26" ht="21" customHeight="1" x14ac:dyDescent="0.2">
      <c r="A68" s="712"/>
      <c r="B68" s="286">
        <v>10</v>
      </c>
      <c r="C68" s="287" t="s">
        <v>250</v>
      </c>
      <c r="D68" s="300" t="str">
        <f>tkbieu!AD23</f>
        <v>T. PHONG</v>
      </c>
      <c r="E68" s="301">
        <f>tkbieu!AD37</f>
        <v>0</v>
      </c>
      <c r="F68" s="288" t="str">
        <f>tkbieu!AD51</f>
        <v>T. B. LỘC</v>
      </c>
      <c r="G68" s="301">
        <f>tkbieu!AD65</f>
        <v>0</v>
      </c>
      <c r="H68" s="302">
        <f>tkbieu!AD79</f>
        <v>0</v>
      </c>
      <c r="I68" s="303" t="str">
        <f>tkbieu!AD93</f>
        <v>T. H. VŨ</v>
      </c>
      <c r="K68" s="712"/>
      <c r="L68" s="286">
        <v>10</v>
      </c>
      <c r="M68" s="287" t="s">
        <v>250</v>
      </c>
      <c r="N68" s="300" t="str">
        <f>tkbieu!AG23</f>
        <v>C. C. TÚ</v>
      </c>
      <c r="O68" s="301">
        <f>tkbieu!AG37</f>
        <v>0</v>
      </c>
      <c r="P68" s="288" t="str">
        <f>tkbieu!AG51</f>
        <v>T. DUY</v>
      </c>
      <c r="Q68" s="301">
        <f>tkbieu!AG65</f>
        <v>0</v>
      </c>
      <c r="R68" s="302">
        <f>tkbieu!AG79</f>
        <v>0</v>
      </c>
      <c r="S68" s="303" t="str">
        <f>tkbieu!AG93</f>
        <v>C. C. TÚ</v>
      </c>
    </row>
    <row r="69" spans="1:26" ht="21" customHeight="1" x14ac:dyDescent="0.2">
      <c r="A69" s="713"/>
      <c r="B69" s="385"/>
      <c r="C69" s="363"/>
      <c r="D69" s="313"/>
      <c r="E69" s="313"/>
      <c r="F69" s="313"/>
      <c r="G69" s="313"/>
      <c r="H69" s="313"/>
      <c r="I69" s="473"/>
      <c r="J69" s="474"/>
      <c r="K69" s="713"/>
      <c r="L69" s="385"/>
      <c r="M69" s="363"/>
      <c r="N69" s="313"/>
      <c r="O69" s="313"/>
      <c r="P69" s="313"/>
      <c r="Q69" s="313"/>
      <c r="R69" s="313"/>
      <c r="S69" s="473"/>
      <c r="T69" s="475"/>
      <c r="U69" s="475"/>
      <c r="V69" s="475"/>
      <c r="W69" s="475"/>
      <c r="X69" s="475"/>
      <c r="Y69" s="475"/>
      <c r="Z69" s="475"/>
    </row>
    <row r="70" spans="1:26" ht="16.5" customHeight="1" x14ac:dyDescent="0.2">
      <c r="A70" s="397"/>
      <c r="B70" s="398"/>
      <c r="C70" s="461"/>
    </row>
    <row r="71" spans="1:26" ht="22.5" customHeight="1" x14ac:dyDescent="0.2">
      <c r="A71" s="738" t="str">
        <f>K71</f>
        <v>ÁP DỤNG TỪ NGÀY 02/12 ĐẾN 28/12/2024</v>
      </c>
      <c r="B71" s="715"/>
      <c r="C71" s="715"/>
      <c r="D71" s="715"/>
      <c r="E71" s="715"/>
      <c r="F71" s="715"/>
      <c r="G71" s="715"/>
      <c r="H71" s="715"/>
      <c r="I71" s="715"/>
      <c r="K71" s="738" t="str">
        <f>K54</f>
        <v>ÁP DỤNG TỪ NGÀY 02/12 ĐẾN 28/12/2024</v>
      </c>
      <c r="L71" s="715"/>
      <c r="M71" s="715"/>
      <c r="N71" s="715"/>
      <c r="O71" s="715"/>
      <c r="P71" s="715"/>
      <c r="Q71" s="715"/>
      <c r="R71" s="715"/>
      <c r="S71" s="715"/>
    </row>
    <row r="72" spans="1:26" ht="16.5" customHeight="1" x14ac:dyDescent="0.2">
      <c r="A72" s="730"/>
      <c r="B72" s="715"/>
      <c r="C72" s="715"/>
      <c r="D72" s="715"/>
      <c r="E72" s="715"/>
      <c r="F72" s="715"/>
      <c r="G72" s="715"/>
      <c r="H72" s="715"/>
      <c r="I72" s="715"/>
      <c r="K72" s="730"/>
      <c r="L72" s="715"/>
      <c r="M72" s="715"/>
      <c r="N72" s="715"/>
      <c r="O72" s="715"/>
      <c r="P72" s="715"/>
      <c r="Q72" s="715"/>
      <c r="R72" s="715"/>
      <c r="S72" s="715"/>
    </row>
    <row r="73" spans="1:26" ht="16.5" customHeight="1" x14ac:dyDescent="0.2">
      <c r="A73" s="706" t="s">
        <v>240</v>
      </c>
      <c r="B73" s="707"/>
      <c r="C73" s="252" t="str">
        <f>tkbieu!AE10</f>
        <v>T23TKĐH1</v>
      </c>
      <c r="D73" s="318"/>
      <c r="E73" s="320" t="s">
        <v>241</v>
      </c>
      <c r="F73" s="254" t="str">
        <f>tkbieu!AE9</f>
        <v>C. HỒNG</v>
      </c>
      <c r="G73" s="255"/>
      <c r="H73" s="256" t="s">
        <v>242</v>
      </c>
      <c r="I73" s="256" t="s">
        <v>277</v>
      </c>
      <c r="K73" s="706" t="s">
        <v>240</v>
      </c>
      <c r="L73" s="707"/>
      <c r="M73" s="252" t="str">
        <f>tkbieu!AF10</f>
        <v>T23TKĐH3</v>
      </c>
      <c r="N73" s="318"/>
      <c r="O73" s="320" t="s">
        <v>241</v>
      </c>
      <c r="P73" s="254" t="str">
        <f>tkbieu!AF9</f>
        <v>T. TRUNG</v>
      </c>
      <c r="Q73" s="255"/>
      <c r="R73" s="256" t="s">
        <v>242</v>
      </c>
      <c r="S73" s="256"/>
    </row>
    <row r="74" spans="1:26" ht="21" customHeight="1" x14ac:dyDescent="0.2">
      <c r="A74" s="258" t="s">
        <v>244</v>
      </c>
      <c r="B74" s="259" t="s">
        <v>245</v>
      </c>
      <c r="C74" s="259" t="s">
        <v>246</v>
      </c>
      <c r="D74" s="261" t="s">
        <v>69</v>
      </c>
      <c r="E74" s="261" t="s">
        <v>247</v>
      </c>
      <c r="F74" s="261" t="s">
        <v>162</v>
      </c>
      <c r="G74" s="261" t="s">
        <v>191</v>
      </c>
      <c r="H74" s="261" t="s">
        <v>199</v>
      </c>
      <c r="I74" s="262" t="s">
        <v>248</v>
      </c>
      <c r="K74" s="258" t="s">
        <v>244</v>
      </c>
      <c r="L74" s="259" t="s">
        <v>245</v>
      </c>
      <c r="M74" s="259" t="s">
        <v>246</v>
      </c>
      <c r="N74" s="261" t="s">
        <v>69</v>
      </c>
      <c r="O74" s="261" t="s">
        <v>247</v>
      </c>
      <c r="P74" s="261" t="s">
        <v>162</v>
      </c>
      <c r="Q74" s="261" t="s">
        <v>191</v>
      </c>
      <c r="R74" s="261" t="s">
        <v>199</v>
      </c>
      <c r="S74" s="262" t="s">
        <v>248</v>
      </c>
    </row>
    <row r="75" spans="1:26" ht="21" customHeight="1" x14ac:dyDescent="0.2">
      <c r="A75" s="720" t="s">
        <v>70</v>
      </c>
      <c r="B75" s="280">
        <v>1</v>
      </c>
      <c r="C75" s="267" t="s">
        <v>71</v>
      </c>
      <c r="D75" s="268" t="str">
        <f>tkbieu!AE12</f>
        <v>THIẾT KẾ</v>
      </c>
      <c r="E75" s="269" t="str">
        <f>tkbieu!AE26</f>
        <v>TKB VHPT</v>
      </c>
      <c r="F75" s="268" t="str">
        <f>tkbieu!AE40</f>
        <v>THIẾT KẾ</v>
      </c>
      <c r="G75" s="269" t="str">
        <f>tkbieu!AE54</f>
        <v>TKB VHPT</v>
      </c>
      <c r="H75" s="268" t="str">
        <f>tkbieu!AE68</f>
        <v>THIẾT KẾ</v>
      </c>
      <c r="I75" s="270" t="str">
        <f>tkbieu!AE82</f>
        <v>T.KẾ DÀN TRANG</v>
      </c>
      <c r="K75" s="720" t="s">
        <v>70</v>
      </c>
      <c r="L75" s="280">
        <v>1</v>
      </c>
      <c r="M75" s="267" t="s">
        <v>71</v>
      </c>
      <c r="N75" s="268" t="str">
        <f>tkbieu!AF12</f>
        <v>T.KẾ DÀN TRANG</v>
      </c>
      <c r="O75" s="269" t="str">
        <f>tkbieu!AF26</f>
        <v>TKB VHPT</v>
      </c>
      <c r="P75" s="268" t="str">
        <f>tkbieu!AF40</f>
        <v>T.KẾ BAO BÌ</v>
      </c>
      <c r="Q75" s="269" t="str">
        <f>tkbieu!AF54</f>
        <v>TKB VHPT</v>
      </c>
      <c r="R75" s="268" t="str">
        <f>tkbieu!AF68</f>
        <v>THIẾT KẾ</v>
      </c>
      <c r="S75" s="270" t="str">
        <f>tkbieu!AF82</f>
        <v>THIẾT KẾ</v>
      </c>
    </row>
    <row r="76" spans="1:26" ht="21" customHeight="1" x14ac:dyDescent="0.2">
      <c r="A76" s="712"/>
      <c r="B76" s="272">
        <v>2</v>
      </c>
      <c r="C76" s="273" t="s">
        <v>82</v>
      </c>
      <c r="D76" s="268" t="str">
        <f>tkbieu!AE13</f>
        <v>QUẢNG CÁO</v>
      </c>
      <c r="E76" s="269" t="str">
        <f>tkbieu!AE27</f>
        <v>TT GDTX</v>
      </c>
      <c r="F76" s="268" t="str">
        <f>tkbieu!AE41</f>
        <v>QUẢNG CÁO</v>
      </c>
      <c r="G76" s="269" t="str">
        <f>tkbieu!AE55</f>
        <v>TT GDTX</v>
      </c>
      <c r="H76" s="268" t="str">
        <f>tkbieu!AE69</f>
        <v>QUẢNG CÁO</v>
      </c>
      <c r="I76" s="274" t="str">
        <f>tkbieu!AE83</f>
        <v>VỚI INDESIGN</v>
      </c>
      <c r="K76" s="712"/>
      <c r="L76" s="272">
        <v>2</v>
      </c>
      <c r="M76" s="273" t="s">
        <v>82</v>
      </c>
      <c r="N76" s="268" t="str">
        <f>tkbieu!AF13</f>
        <v>VỚI INDESIGN</v>
      </c>
      <c r="O76" s="269" t="str">
        <f>tkbieu!AF27</f>
        <v>TT GDTX</v>
      </c>
      <c r="P76" s="268" t="str">
        <f>tkbieu!AF41</f>
        <v>NHÃN MÁC</v>
      </c>
      <c r="Q76" s="269" t="str">
        <f>tkbieu!AF55</f>
        <v>TT GDTX</v>
      </c>
      <c r="R76" s="268" t="str">
        <f>tkbieu!AF69</f>
        <v>QUẢNG CÁO</v>
      </c>
      <c r="S76" s="274" t="str">
        <f>tkbieu!AF83</f>
        <v>QUẢNG CÁO</v>
      </c>
    </row>
    <row r="77" spans="1:26" ht="21" customHeight="1" x14ac:dyDescent="0.2">
      <c r="A77" s="712"/>
      <c r="B77" s="276">
        <v>3</v>
      </c>
      <c r="C77" s="277" t="s">
        <v>91</v>
      </c>
      <c r="D77" s="268">
        <f>tkbieu!AE14</f>
        <v>0</v>
      </c>
      <c r="E77" s="269" t="str">
        <f>tkbieu!AE28</f>
        <v>GIA ĐỊNH</v>
      </c>
      <c r="F77" s="268">
        <f>tkbieu!AE42</f>
        <v>0</v>
      </c>
      <c r="G77" s="279" t="str">
        <f>tkbieu!AE56</f>
        <v>GIA ĐỊNH</v>
      </c>
      <c r="H77" s="278">
        <f>tkbieu!AE70</f>
        <v>0</v>
      </c>
      <c r="I77" s="391">
        <f>tkbieu!AE84</f>
        <v>0</v>
      </c>
      <c r="K77" s="712"/>
      <c r="L77" s="276">
        <v>3</v>
      </c>
      <c r="M77" s="277" t="s">
        <v>91</v>
      </c>
      <c r="N77" s="282">
        <f>tkbieu!AF14</f>
        <v>0</v>
      </c>
      <c r="O77" s="269" t="str">
        <f>tkbieu!AF28</f>
        <v>GIA ĐỊNH</v>
      </c>
      <c r="P77" s="268">
        <f>tkbieu!AF42</f>
        <v>0</v>
      </c>
      <c r="Q77" s="279" t="str">
        <f>tkbieu!AF56</f>
        <v>GIA ĐỊNH</v>
      </c>
      <c r="R77" s="278">
        <f>tkbieu!AF70</f>
        <v>0</v>
      </c>
      <c r="S77" s="391">
        <f>tkbieu!AF84</f>
        <v>0</v>
      </c>
    </row>
    <row r="78" spans="1:26" ht="21" customHeight="1" x14ac:dyDescent="0.2">
      <c r="A78" s="712"/>
      <c r="B78" s="280">
        <v>4</v>
      </c>
      <c r="C78" s="281" t="s">
        <v>92</v>
      </c>
      <c r="D78" s="282" t="str">
        <f>tkbieu!AE15</f>
        <v>A103 (PM6)</v>
      </c>
      <c r="E78" s="269">
        <f>tkbieu!AE29</f>
        <v>0</v>
      </c>
      <c r="F78" s="282" t="str">
        <f>tkbieu!AE43</f>
        <v>A103 (PM6)</v>
      </c>
      <c r="G78" s="284">
        <f>tkbieu!AE57</f>
        <v>0</v>
      </c>
      <c r="H78" s="282" t="str">
        <f>tkbieu!AE71</f>
        <v>A103 (PM6)</v>
      </c>
      <c r="I78" s="285" t="str">
        <f>tkbieu!AE85</f>
        <v>A102-1 (PM5.1)</v>
      </c>
      <c r="K78" s="712"/>
      <c r="L78" s="280">
        <v>4</v>
      </c>
      <c r="M78" s="281" t="s">
        <v>92</v>
      </c>
      <c r="N78" s="282" t="str">
        <f>tkbieu!AF15</f>
        <v>A101 (PM4)</v>
      </c>
      <c r="O78" s="269">
        <f>tkbieu!AF29</f>
        <v>0</v>
      </c>
      <c r="P78" s="282" t="str">
        <f>tkbieu!AF43</f>
        <v>A101 (PM4)</v>
      </c>
      <c r="Q78" s="284">
        <f>tkbieu!AF57</f>
        <v>0</v>
      </c>
      <c r="R78" s="282" t="str">
        <f>tkbieu!AF71</f>
        <v>A101 (PM4)</v>
      </c>
      <c r="S78" s="285" t="str">
        <f>tkbieu!AF85</f>
        <v>A109 (PM2)</v>
      </c>
    </row>
    <row r="79" spans="1:26" ht="21" customHeight="1" x14ac:dyDescent="0.2">
      <c r="A79" s="712"/>
      <c r="B79" s="286">
        <v>5</v>
      </c>
      <c r="C79" s="287" t="s">
        <v>249</v>
      </c>
      <c r="D79" s="268" t="str">
        <f>tkbieu!AE16</f>
        <v>C. B. NGỌC</v>
      </c>
      <c r="E79" s="269">
        <f>tkbieu!AE30</f>
        <v>0</v>
      </c>
      <c r="F79" s="288" t="str">
        <f>tkbieu!AE44</f>
        <v>C. B. NGỌC</v>
      </c>
      <c r="G79" s="279">
        <f>tkbieu!AE58</f>
        <v>0</v>
      </c>
      <c r="H79" s="268" t="str">
        <f>tkbieu!AE72</f>
        <v>C. B. NGỌC</v>
      </c>
      <c r="I79" s="274" t="str">
        <f>tkbieu!AE86</f>
        <v>T. HÀO</v>
      </c>
      <c r="K79" s="712"/>
      <c r="L79" s="286">
        <v>5</v>
      </c>
      <c r="M79" s="287" t="s">
        <v>249</v>
      </c>
      <c r="N79" s="268" t="str">
        <f>tkbieu!AF16</f>
        <v>T. HÀO</v>
      </c>
      <c r="O79" s="269">
        <f>tkbieu!AF30</f>
        <v>0</v>
      </c>
      <c r="P79" s="288" t="str">
        <f>tkbieu!AF44</f>
        <v>C. H. ÂU</v>
      </c>
      <c r="Q79" s="279">
        <f>tkbieu!AF58</f>
        <v>0</v>
      </c>
      <c r="R79" s="268" t="str">
        <f>tkbieu!AF72</f>
        <v>C. OANH</v>
      </c>
      <c r="S79" s="274" t="str">
        <f>tkbieu!AF86</f>
        <v>C. OANH</v>
      </c>
    </row>
    <row r="80" spans="1:26" ht="21" customHeight="1" x14ac:dyDescent="0.2">
      <c r="A80" s="719"/>
      <c r="B80" s="420"/>
      <c r="C80" s="290"/>
      <c r="D80" s="293"/>
      <c r="E80" s="446"/>
      <c r="F80" s="293"/>
      <c r="G80" s="446"/>
      <c r="H80" s="471"/>
      <c r="I80" s="295"/>
      <c r="K80" s="719"/>
      <c r="L80" s="420"/>
      <c r="M80" s="290"/>
      <c r="N80" s="293"/>
      <c r="O80" s="446"/>
      <c r="P80" s="293"/>
      <c r="Q80" s="446"/>
      <c r="R80" s="471"/>
      <c r="S80" s="295"/>
    </row>
    <row r="81" spans="1:19" ht="21" customHeight="1" x14ac:dyDescent="0.2">
      <c r="A81" s="720" t="s">
        <v>121</v>
      </c>
      <c r="B81" s="280">
        <v>6</v>
      </c>
      <c r="C81" s="277" t="s">
        <v>122</v>
      </c>
      <c r="D81" s="268" t="str">
        <f>tkbieu!AE19</f>
        <v>T.KẾ BAO BÌ</v>
      </c>
      <c r="E81" s="269" t="str">
        <f>tkbieu!AE33</f>
        <v>TKB VHPT</v>
      </c>
      <c r="F81" s="268" t="str">
        <f>tkbieu!AE47</f>
        <v>KỸ THUẬT</v>
      </c>
      <c r="G81" s="269" t="str">
        <f>tkbieu!AE61</f>
        <v>TKB VHPT</v>
      </c>
      <c r="H81" s="269" t="str">
        <f>tkbieu!AE75</f>
        <v>TKB VHPT</v>
      </c>
      <c r="I81" s="274" t="str">
        <f>tkbieu!AE89</f>
        <v>T.KẾ G.DIỆN TRAG</v>
      </c>
      <c r="K81" s="720" t="s">
        <v>121</v>
      </c>
      <c r="L81" s="280">
        <v>6</v>
      </c>
      <c r="M81" s="277" t="s">
        <v>122</v>
      </c>
      <c r="N81" s="268" t="str">
        <f>tkbieu!AF19</f>
        <v>T.KẾ G.DIỆN TRAG</v>
      </c>
      <c r="O81" s="269" t="str">
        <f>tkbieu!AF33</f>
        <v>TKB VHPT</v>
      </c>
      <c r="P81" s="268">
        <f>tkbieu!AF47</f>
        <v>0</v>
      </c>
      <c r="Q81" s="269" t="str">
        <f>tkbieu!AF61</f>
        <v>TKB VHPT</v>
      </c>
      <c r="R81" s="269" t="str">
        <f>tkbieu!AF75</f>
        <v>TKB VHPT</v>
      </c>
      <c r="S81" s="274" t="str">
        <f>tkbieu!AF89</f>
        <v>T.KẾ BAO BÌ</v>
      </c>
    </row>
    <row r="82" spans="1:19" ht="21" customHeight="1" x14ac:dyDescent="0.2">
      <c r="A82" s="712"/>
      <c r="B82" s="272">
        <v>7</v>
      </c>
      <c r="C82" s="281" t="s">
        <v>128</v>
      </c>
      <c r="D82" s="268" t="str">
        <f>tkbieu!AE20</f>
        <v>NHÃN MÁC</v>
      </c>
      <c r="E82" s="269" t="str">
        <f>tkbieu!AE34</f>
        <v>TT GDTX</v>
      </c>
      <c r="F82" s="268" t="str">
        <f>tkbieu!AE48</f>
        <v>IN ẤN</v>
      </c>
      <c r="G82" s="269" t="str">
        <f>tkbieu!AE62</f>
        <v>TT GDTX</v>
      </c>
      <c r="H82" s="269" t="str">
        <f>tkbieu!AE76</f>
        <v>TT GDTX</v>
      </c>
      <c r="I82" s="274" t="str">
        <f>tkbieu!AE90</f>
        <v>WEB VỚI UX/UI</v>
      </c>
      <c r="K82" s="712"/>
      <c r="L82" s="272">
        <v>7</v>
      </c>
      <c r="M82" s="281" t="s">
        <v>128</v>
      </c>
      <c r="N82" s="268" t="str">
        <f>tkbieu!AF20</f>
        <v>WEB VỚI UX/UI</v>
      </c>
      <c r="O82" s="269" t="str">
        <f>tkbieu!AF34</f>
        <v>TT GDTX</v>
      </c>
      <c r="P82" s="268">
        <f>tkbieu!AF48</f>
        <v>0</v>
      </c>
      <c r="Q82" s="269" t="str">
        <f>tkbieu!AF62</f>
        <v>TT GDTX</v>
      </c>
      <c r="R82" s="269" t="str">
        <f>tkbieu!AF76</f>
        <v>TT GDTX</v>
      </c>
      <c r="S82" s="274" t="str">
        <f>tkbieu!AF90</f>
        <v>NHÃN MÁC</v>
      </c>
    </row>
    <row r="83" spans="1:19" ht="21" customHeight="1" x14ac:dyDescent="0.2">
      <c r="A83" s="712"/>
      <c r="B83" s="276">
        <v>8</v>
      </c>
      <c r="C83" s="277" t="s">
        <v>134</v>
      </c>
      <c r="D83" s="268">
        <f>tkbieu!AE21</f>
        <v>0</v>
      </c>
      <c r="E83" s="269" t="str">
        <f>tkbieu!AE35</f>
        <v>GIA ĐỊNH</v>
      </c>
      <c r="F83" s="268">
        <f>tkbieu!AE49</f>
        <v>0</v>
      </c>
      <c r="G83" s="269" t="str">
        <f>tkbieu!AE63</f>
        <v>GIA ĐỊNH</v>
      </c>
      <c r="H83" s="298" t="str">
        <f>tkbieu!AE77</f>
        <v>GIA ĐỊNH</v>
      </c>
      <c r="I83" s="391">
        <f>tkbieu!AE91</f>
        <v>0</v>
      </c>
      <c r="K83" s="712"/>
      <c r="L83" s="276">
        <v>8</v>
      </c>
      <c r="M83" s="277" t="s">
        <v>134</v>
      </c>
      <c r="N83" s="282">
        <f>tkbieu!AF21</f>
        <v>0</v>
      </c>
      <c r="O83" s="269" t="str">
        <f>tkbieu!AF35</f>
        <v>GIA ĐỊNH</v>
      </c>
      <c r="P83" s="268">
        <f>tkbieu!AF49</f>
        <v>0</v>
      </c>
      <c r="Q83" s="269" t="str">
        <f>tkbieu!AF63</f>
        <v>GIA ĐỊNH</v>
      </c>
      <c r="R83" s="298" t="str">
        <f>tkbieu!AF77</f>
        <v>GIA ĐỊNH</v>
      </c>
      <c r="S83" s="391">
        <f>tkbieu!AF91</f>
        <v>0</v>
      </c>
    </row>
    <row r="84" spans="1:19" ht="21.75" customHeight="1" x14ac:dyDescent="0.2">
      <c r="A84" s="712"/>
      <c r="B84" s="280">
        <v>9</v>
      </c>
      <c r="C84" s="281" t="s">
        <v>135</v>
      </c>
      <c r="D84" s="282" t="str">
        <f>tkbieu!AE22</f>
        <v>A103 (PM6)</v>
      </c>
      <c r="E84" s="269">
        <f>tkbieu!AE36</f>
        <v>0</v>
      </c>
      <c r="F84" s="282" t="str">
        <f>tkbieu!AE50</f>
        <v>A103 (PM6)</v>
      </c>
      <c r="G84" s="283">
        <f>tkbieu!AE64</f>
        <v>0</v>
      </c>
      <c r="H84" s="283">
        <f>tkbieu!AE78</f>
        <v>0</v>
      </c>
      <c r="I84" s="285" t="str">
        <f>tkbieu!AE92</f>
        <v>A109 (PM2)</v>
      </c>
      <c r="K84" s="712"/>
      <c r="L84" s="280">
        <v>9</v>
      </c>
      <c r="M84" s="281" t="s">
        <v>135</v>
      </c>
      <c r="N84" s="282" t="str">
        <f>tkbieu!AF22</f>
        <v>A112 (PM1)</v>
      </c>
      <c r="O84" s="269">
        <f>tkbieu!AF36</f>
        <v>0</v>
      </c>
      <c r="P84" s="282">
        <f>tkbieu!AF50</f>
        <v>0</v>
      </c>
      <c r="Q84" s="283">
        <f>tkbieu!AF64</f>
        <v>0</v>
      </c>
      <c r="R84" s="283">
        <f>tkbieu!AF78</f>
        <v>0</v>
      </c>
      <c r="S84" s="285" t="str">
        <f>tkbieu!AF92</f>
        <v>A207</v>
      </c>
    </row>
    <row r="85" spans="1:19" ht="21" customHeight="1" x14ac:dyDescent="0.2">
      <c r="A85" s="712"/>
      <c r="B85" s="286">
        <v>10</v>
      </c>
      <c r="C85" s="287" t="s">
        <v>250</v>
      </c>
      <c r="D85" s="300" t="str">
        <f>tkbieu!AE23</f>
        <v>T. PHI</v>
      </c>
      <c r="E85" s="301">
        <f>tkbieu!AE37</f>
        <v>0</v>
      </c>
      <c r="F85" s="288" t="str">
        <f>tkbieu!AE51</f>
        <v>T. PHI</v>
      </c>
      <c r="G85" s="301">
        <f>tkbieu!AE65</f>
        <v>0</v>
      </c>
      <c r="H85" s="302">
        <f>tkbieu!AE79</f>
        <v>0</v>
      </c>
      <c r="I85" s="303" t="str">
        <f>tkbieu!AE93</f>
        <v>C. OANH</v>
      </c>
      <c r="K85" s="712"/>
      <c r="L85" s="286">
        <v>10</v>
      </c>
      <c r="M85" s="287" t="s">
        <v>250</v>
      </c>
      <c r="N85" s="300" t="str">
        <f>tkbieu!AF23</f>
        <v>C. AN</v>
      </c>
      <c r="O85" s="301">
        <f>tkbieu!AF37</f>
        <v>0</v>
      </c>
      <c r="P85" s="288">
        <f>tkbieu!AF51</f>
        <v>0</v>
      </c>
      <c r="Q85" s="301">
        <f>tkbieu!AF65</f>
        <v>0</v>
      </c>
      <c r="R85" s="302">
        <f>tkbieu!AF79</f>
        <v>0</v>
      </c>
      <c r="S85" s="303" t="str">
        <f>tkbieu!AF93</f>
        <v>C. H. ÂU</v>
      </c>
    </row>
    <row r="86" spans="1:19" ht="21" customHeight="1" x14ac:dyDescent="0.2">
      <c r="A86" s="713"/>
      <c r="B86" s="362"/>
      <c r="C86" s="306"/>
      <c r="D86" s="313"/>
      <c r="E86" s="313"/>
      <c r="F86" s="313"/>
      <c r="G86" s="313"/>
      <c r="H86" s="313"/>
      <c r="I86" s="473"/>
      <c r="K86" s="713"/>
      <c r="L86" s="469"/>
      <c r="M86" s="306"/>
      <c r="N86" s="307"/>
      <c r="O86" s="307"/>
      <c r="P86" s="307"/>
      <c r="Q86" s="307"/>
      <c r="R86" s="307"/>
      <c r="S86" s="473"/>
    </row>
    <row r="87" spans="1:19" ht="16.5" customHeight="1" x14ac:dyDescent="0.2"/>
    <row r="88" spans="1:19" ht="16.5" customHeight="1" x14ac:dyDescent="0.2">
      <c r="A88" s="316" t="s">
        <v>251</v>
      </c>
    </row>
    <row r="89" spans="1:19" ht="16.5" customHeight="1" x14ac:dyDescent="0.2">
      <c r="A89" s="316" t="s">
        <v>252</v>
      </c>
    </row>
    <row r="90" spans="1:19" ht="16.5" customHeight="1" x14ac:dyDescent="0.2">
      <c r="B90" s="316" t="s">
        <v>253</v>
      </c>
    </row>
    <row r="91" spans="1:19" ht="16.5" customHeight="1" x14ac:dyDescent="0.2">
      <c r="B91" s="316" t="s">
        <v>254</v>
      </c>
    </row>
    <row r="92" spans="1:19" ht="16.5" customHeight="1" x14ac:dyDescent="0.2">
      <c r="B92" s="316" t="s">
        <v>255</v>
      </c>
    </row>
    <row r="93" spans="1:19" ht="16.5" customHeight="1" x14ac:dyDescent="0.2"/>
    <row r="94" spans="1:19" ht="16.5" customHeight="1" x14ac:dyDescent="0.2"/>
    <row r="95" spans="1:19" ht="16.5" customHeight="1" x14ac:dyDescent="0.2"/>
    <row r="96" spans="1:19" ht="16.5" customHeight="1" x14ac:dyDescent="0.2"/>
    <row r="97" ht="16.5" customHeight="1" x14ac:dyDescent="0.2"/>
    <row r="98" ht="16.5" customHeight="1" x14ac:dyDescent="0.2"/>
    <row r="99" ht="16.5" customHeight="1" x14ac:dyDescent="0.2"/>
    <row r="100" ht="16.5" customHeight="1" x14ac:dyDescent="0.2"/>
    <row r="101" ht="16.5" customHeight="1" x14ac:dyDescent="0.2"/>
    <row r="102" ht="16.5" customHeight="1" x14ac:dyDescent="0.2"/>
    <row r="103" ht="16.5" customHeight="1" x14ac:dyDescent="0.2"/>
    <row r="104" ht="16.5" customHeight="1" x14ac:dyDescent="0.2"/>
    <row r="105" ht="16.5" customHeight="1" x14ac:dyDescent="0.2"/>
    <row r="106" ht="16.5" customHeight="1" x14ac:dyDescent="0.2"/>
    <row r="107" ht="16.5" customHeight="1" x14ac:dyDescent="0.2"/>
    <row r="108" ht="16.5" customHeight="1" x14ac:dyDescent="0.2"/>
    <row r="109" ht="16.5" customHeight="1" x14ac:dyDescent="0.2"/>
    <row r="110" ht="16.5" customHeight="1" x14ac:dyDescent="0.2"/>
    <row r="111" ht="16.5" customHeight="1" x14ac:dyDescent="0.2"/>
    <row r="112" ht="16.5" customHeight="1" x14ac:dyDescent="0.2"/>
    <row r="113" ht="16.5" customHeight="1" x14ac:dyDescent="0.2"/>
    <row r="114" ht="16.5" customHeight="1" x14ac:dyDescent="0.2"/>
    <row r="115" ht="16.5" customHeight="1" x14ac:dyDescent="0.2"/>
    <row r="116" ht="16.5" customHeight="1" x14ac:dyDescent="0.2"/>
    <row r="117" ht="16.5" customHeight="1" x14ac:dyDescent="0.2"/>
    <row r="118" ht="16.5" customHeight="1" x14ac:dyDescent="0.2"/>
    <row r="119" ht="16.5" customHeight="1" x14ac:dyDescent="0.2"/>
    <row r="120" ht="16.5" customHeight="1" x14ac:dyDescent="0.2"/>
    <row r="121" ht="16.5" customHeight="1" x14ac:dyDescent="0.2"/>
    <row r="122" ht="16.5" customHeight="1" x14ac:dyDescent="0.2"/>
    <row r="123" ht="16.5" customHeight="1" x14ac:dyDescent="0.2"/>
    <row r="124" ht="16.5" customHeight="1" x14ac:dyDescent="0.2"/>
    <row r="125" ht="16.5" customHeight="1" x14ac:dyDescent="0.2"/>
    <row r="126" ht="16.5" customHeight="1" x14ac:dyDescent="0.2"/>
    <row r="127" ht="16.5" customHeight="1" x14ac:dyDescent="0.2"/>
    <row r="128" ht="16.5" customHeight="1" x14ac:dyDescent="0.2"/>
    <row r="129" ht="16.5" customHeight="1" x14ac:dyDescent="0.2"/>
    <row r="130" ht="16.5" customHeight="1" x14ac:dyDescent="0.2"/>
    <row r="131" ht="16.5" customHeight="1" x14ac:dyDescent="0.2"/>
    <row r="132" ht="16.5" customHeight="1" x14ac:dyDescent="0.2"/>
    <row r="133" ht="16.5" customHeight="1" x14ac:dyDescent="0.2"/>
    <row r="134" ht="16.5" customHeight="1" x14ac:dyDescent="0.2"/>
    <row r="135" ht="16.5" customHeight="1" x14ac:dyDescent="0.2"/>
    <row r="136" ht="16.5" customHeight="1" x14ac:dyDescent="0.2"/>
    <row r="137" ht="16.5" customHeight="1" x14ac:dyDescent="0.2"/>
    <row r="138" ht="16.5" customHeight="1" x14ac:dyDescent="0.2"/>
    <row r="139" ht="16.5" customHeight="1" x14ac:dyDescent="0.2"/>
    <row r="140" ht="16.5" customHeight="1" x14ac:dyDescent="0.2"/>
    <row r="141" ht="16.5" customHeight="1" x14ac:dyDescent="0.2"/>
    <row r="142" ht="16.5" customHeight="1" x14ac:dyDescent="0.2"/>
    <row r="143" ht="16.5" customHeight="1" x14ac:dyDescent="0.2"/>
    <row r="144" ht="16.5" customHeight="1" x14ac:dyDescent="0.2"/>
    <row r="145" ht="16.5" customHeight="1" x14ac:dyDescent="0.2"/>
    <row r="146" ht="16.5" customHeight="1" x14ac:dyDescent="0.2"/>
    <row r="147" ht="16.5" customHeight="1" x14ac:dyDescent="0.2"/>
    <row r="148" ht="16.5" customHeight="1" x14ac:dyDescent="0.2"/>
    <row r="149" ht="16.5" customHeight="1" x14ac:dyDescent="0.2"/>
    <row r="150" ht="16.5" customHeight="1" x14ac:dyDescent="0.2"/>
    <row r="151" ht="16.5" customHeight="1" x14ac:dyDescent="0.2"/>
    <row r="152" ht="16.5" customHeight="1" x14ac:dyDescent="0.2"/>
    <row r="153" ht="16.5" customHeight="1" x14ac:dyDescent="0.2"/>
    <row r="154" ht="16.5" customHeight="1" x14ac:dyDescent="0.2"/>
    <row r="155" ht="16.5" customHeight="1" x14ac:dyDescent="0.2"/>
    <row r="156" ht="16.5" customHeight="1" x14ac:dyDescent="0.2"/>
    <row r="157" ht="16.5" customHeight="1" x14ac:dyDescent="0.2"/>
    <row r="158" ht="16.5" customHeight="1" x14ac:dyDescent="0.2"/>
    <row r="159" ht="16.5" customHeight="1" x14ac:dyDescent="0.2"/>
    <row r="160" ht="16.5" customHeight="1" x14ac:dyDescent="0.2"/>
    <row r="161" ht="16.5" customHeight="1" x14ac:dyDescent="0.2"/>
    <row r="162" ht="16.5" customHeight="1" x14ac:dyDescent="0.2"/>
    <row r="163" ht="16.5" customHeight="1" x14ac:dyDescent="0.2"/>
    <row r="164" ht="16.5" customHeight="1" x14ac:dyDescent="0.2"/>
    <row r="165" ht="16.5" customHeight="1" x14ac:dyDescent="0.2"/>
    <row r="166" ht="16.5" customHeight="1" x14ac:dyDescent="0.2"/>
    <row r="167" ht="16.5" customHeight="1" x14ac:dyDescent="0.2"/>
    <row r="168" ht="16.5" customHeight="1" x14ac:dyDescent="0.2"/>
    <row r="169" ht="16.5" customHeight="1" x14ac:dyDescent="0.2"/>
    <row r="170" ht="16.5" customHeight="1" x14ac:dyDescent="0.2"/>
    <row r="171" ht="16.5" customHeight="1" x14ac:dyDescent="0.2"/>
    <row r="172" ht="16.5" customHeight="1" x14ac:dyDescent="0.2"/>
    <row r="173" ht="16.5" customHeight="1" x14ac:dyDescent="0.2"/>
    <row r="174" ht="16.5" customHeight="1" x14ac:dyDescent="0.2"/>
    <row r="175" ht="16.5" customHeight="1" x14ac:dyDescent="0.2"/>
    <row r="176" ht="16.5" customHeight="1" x14ac:dyDescent="0.2"/>
    <row r="177" ht="16.5" customHeight="1" x14ac:dyDescent="0.2"/>
    <row r="178" ht="16.5" customHeight="1" x14ac:dyDescent="0.2"/>
    <row r="179" ht="16.5" customHeight="1" x14ac:dyDescent="0.2"/>
    <row r="180" ht="16.5" customHeight="1" x14ac:dyDescent="0.2"/>
    <row r="181" ht="16.5" customHeight="1" x14ac:dyDescent="0.2"/>
    <row r="182" ht="16.5" customHeight="1" x14ac:dyDescent="0.2"/>
    <row r="183" ht="16.5" customHeight="1" x14ac:dyDescent="0.2"/>
    <row r="184" ht="16.5" customHeight="1" x14ac:dyDescent="0.2"/>
    <row r="185" ht="16.5" customHeight="1" x14ac:dyDescent="0.2"/>
    <row r="186" ht="16.5" customHeight="1" x14ac:dyDescent="0.2"/>
    <row r="187" ht="16.5" customHeight="1" x14ac:dyDescent="0.2"/>
    <row r="188" ht="16.5" customHeight="1" x14ac:dyDescent="0.2"/>
    <row r="189" ht="16.5" customHeight="1" x14ac:dyDescent="0.2"/>
    <row r="190" ht="16.5" customHeight="1" x14ac:dyDescent="0.2"/>
    <row r="191" ht="16.5" customHeight="1" x14ac:dyDescent="0.2"/>
    <row r="192" ht="16.5" customHeight="1" x14ac:dyDescent="0.2"/>
    <row r="193" ht="16.5" customHeight="1" x14ac:dyDescent="0.2"/>
    <row r="194" ht="16.5" customHeight="1" x14ac:dyDescent="0.2"/>
    <row r="195" ht="16.5" customHeight="1" x14ac:dyDescent="0.2"/>
    <row r="196" ht="16.5" customHeight="1" x14ac:dyDescent="0.2"/>
    <row r="197" ht="16.5" customHeight="1" x14ac:dyDescent="0.2"/>
    <row r="198" ht="16.5" customHeight="1" x14ac:dyDescent="0.2"/>
    <row r="199" ht="16.5" customHeight="1" x14ac:dyDescent="0.2"/>
    <row r="200" ht="16.5" customHeight="1" x14ac:dyDescent="0.2"/>
    <row r="201" ht="16.5" customHeight="1" x14ac:dyDescent="0.2"/>
    <row r="202" ht="16.5" customHeight="1" x14ac:dyDescent="0.2"/>
    <row r="203" ht="16.5" customHeight="1" x14ac:dyDescent="0.2"/>
    <row r="204" ht="16.5" customHeight="1" x14ac:dyDescent="0.2"/>
    <row r="205" ht="16.5" customHeight="1" x14ac:dyDescent="0.2"/>
    <row r="206" ht="16.5" customHeight="1" x14ac:dyDescent="0.2"/>
    <row r="207" ht="16.5" customHeight="1" x14ac:dyDescent="0.2"/>
    <row r="208" ht="16.5" customHeight="1" x14ac:dyDescent="0.2"/>
    <row r="209" ht="16.5" customHeight="1" x14ac:dyDescent="0.2"/>
    <row r="210" ht="16.5" customHeight="1" x14ac:dyDescent="0.2"/>
    <row r="211" ht="16.5" customHeight="1" x14ac:dyDescent="0.2"/>
    <row r="212" ht="16.5" customHeight="1" x14ac:dyDescent="0.2"/>
    <row r="213" ht="16.5" customHeight="1" x14ac:dyDescent="0.2"/>
    <row r="214" ht="16.5" customHeight="1" x14ac:dyDescent="0.2"/>
    <row r="215" ht="16.5" customHeight="1" x14ac:dyDescent="0.2"/>
    <row r="216" ht="16.5" customHeight="1" x14ac:dyDescent="0.2"/>
    <row r="217" ht="16.5" customHeight="1" x14ac:dyDescent="0.2"/>
    <row r="218" ht="16.5" customHeight="1" x14ac:dyDescent="0.2"/>
    <row r="219" ht="16.5" customHeight="1" x14ac:dyDescent="0.2"/>
    <row r="220" ht="16.5" customHeight="1" x14ac:dyDescent="0.2"/>
    <row r="221" ht="16.5" customHeight="1" x14ac:dyDescent="0.2"/>
    <row r="222" ht="16.5" customHeight="1" x14ac:dyDescent="0.2"/>
    <row r="223" ht="16.5" customHeight="1" x14ac:dyDescent="0.2"/>
    <row r="224" ht="16.5" customHeight="1" x14ac:dyDescent="0.2"/>
    <row r="225" ht="16.5" customHeight="1" x14ac:dyDescent="0.2"/>
    <row r="226" ht="16.5" customHeight="1" x14ac:dyDescent="0.2"/>
    <row r="227" ht="16.5" customHeight="1" x14ac:dyDescent="0.2"/>
    <row r="228" ht="16.5" customHeight="1" x14ac:dyDescent="0.2"/>
    <row r="229" ht="16.5" customHeight="1" x14ac:dyDescent="0.2"/>
    <row r="230" ht="16.5" customHeight="1" x14ac:dyDescent="0.2"/>
    <row r="231" ht="16.5" customHeight="1" x14ac:dyDescent="0.2"/>
    <row r="232" ht="16.5" customHeight="1" x14ac:dyDescent="0.2"/>
    <row r="233" ht="16.5" customHeight="1" x14ac:dyDescent="0.2"/>
    <row r="234" ht="16.5" customHeight="1" x14ac:dyDescent="0.2"/>
    <row r="235" ht="16.5" customHeight="1" x14ac:dyDescent="0.2"/>
    <row r="236" ht="16.5" customHeight="1" x14ac:dyDescent="0.2"/>
    <row r="237" ht="16.5" customHeight="1" x14ac:dyDescent="0.2"/>
    <row r="238" ht="16.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</sheetData>
  <mergeCells count="46">
    <mergeCell ref="K75:K80"/>
    <mergeCell ref="K81:K86"/>
    <mergeCell ref="A13:A18"/>
    <mergeCell ref="A20:I20"/>
    <mergeCell ref="A21:I21"/>
    <mergeCell ref="A22:B22"/>
    <mergeCell ref="A24:A29"/>
    <mergeCell ref="A30:A35"/>
    <mergeCell ref="A41:A46"/>
    <mergeCell ref="K56:L56"/>
    <mergeCell ref="K58:K63"/>
    <mergeCell ref="A64:A69"/>
    <mergeCell ref="A75:A80"/>
    <mergeCell ref="A81:A86"/>
    <mergeCell ref="A72:I72"/>
    <mergeCell ref="K72:S72"/>
    <mergeCell ref="A1:S1"/>
    <mergeCell ref="A3:I3"/>
    <mergeCell ref="K3:S3"/>
    <mergeCell ref="A4:I4"/>
    <mergeCell ref="K4:S4"/>
    <mergeCell ref="A73:B73"/>
    <mergeCell ref="K73:L73"/>
    <mergeCell ref="K5:L5"/>
    <mergeCell ref="K7:K12"/>
    <mergeCell ref="A5:B5"/>
    <mergeCell ref="A7:A12"/>
    <mergeCell ref="A37:I37"/>
    <mergeCell ref="K37:S37"/>
    <mergeCell ref="A38:I38"/>
    <mergeCell ref="K38:S38"/>
    <mergeCell ref="A39:B39"/>
    <mergeCell ref="K39:L39"/>
    <mergeCell ref="K13:K18"/>
    <mergeCell ref="K41:K46"/>
    <mergeCell ref="A56:B56"/>
    <mergeCell ref="A58:A63"/>
    <mergeCell ref="K64:K69"/>
    <mergeCell ref="A71:I71"/>
    <mergeCell ref="K71:S71"/>
    <mergeCell ref="A47:A52"/>
    <mergeCell ref="A54:I54"/>
    <mergeCell ref="K54:S54"/>
    <mergeCell ref="A55:I55"/>
    <mergeCell ref="K55:S55"/>
    <mergeCell ref="K47:K52"/>
  </mergeCells>
  <pageMargins left="0.19685039370078741" right="0" top="0.47244094488188981" bottom="0" header="0" footer="0"/>
  <pageSetup paperSize="9" scale="62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V1000"/>
  <sheetViews>
    <sheetView topLeftCell="A5" zoomScale="90" zoomScaleNormal="90" workbookViewId="0">
      <selection activeCell="O13" sqref="O13"/>
    </sheetView>
  </sheetViews>
  <sheetFormatPr defaultColWidth="12.5703125" defaultRowHeight="15" customHeight="1" x14ac:dyDescent="0.2"/>
  <cols>
    <col min="1" max="1" width="5.85546875" customWidth="1"/>
    <col min="2" max="2" width="8.5703125" customWidth="1"/>
    <col min="3" max="16" width="11.42578125" customWidth="1"/>
    <col min="17" max="17" width="11" customWidth="1"/>
    <col min="18" max="22" width="8.5703125" customWidth="1"/>
  </cols>
  <sheetData>
    <row r="1" spans="1:22" ht="21.75" customHeight="1" x14ac:dyDescent="0.2">
      <c r="A1" s="741" t="s">
        <v>1233</v>
      </c>
      <c r="B1" s="671"/>
      <c r="C1" s="671"/>
      <c r="D1" s="671"/>
      <c r="E1" s="671"/>
      <c r="F1" s="671"/>
      <c r="G1" s="671"/>
      <c r="H1" s="671"/>
      <c r="I1" s="671"/>
      <c r="J1" s="671"/>
      <c r="K1" s="671"/>
      <c r="L1" s="671"/>
      <c r="M1" s="671"/>
      <c r="N1" s="671"/>
      <c r="O1" s="671"/>
      <c r="P1" s="671"/>
    </row>
    <row r="2" spans="1:22" ht="25.5" customHeight="1" x14ac:dyDescent="0.2">
      <c r="A2" s="742" t="s">
        <v>278</v>
      </c>
      <c r="B2" s="743"/>
      <c r="C2" s="743"/>
      <c r="D2" s="743"/>
      <c r="E2" s="743"/>
      <c r="F2" s="743"/>
      <c r="G2" s="743"/>
      <c r="H2" s="743"/>
      <c r="I2" s="743"/>
      <c r="J2" s="743"/>
      <c r="K2" s="743"/>
      <c r="L2" s="743"/>
      <c r="M2" s="743"/>
      <c r="N2" s="743"/>
      <c r="O2" s="743"/>
      <c r="P2" s="743"/>
    </row>
    <row r="3" spans="1:22" ht="12.75" customHeight="1" x14ac:dyDescent="0.2">
      <c r="A3" s="744" t="s">
        <v>279</v>
      </c>
      <c r="B3" s="745"/>
      <c r="C3" s="476">
        <v>40</v>
      </c>
      <c r="D3" s="476" t="s">
        <v>280</v>
      </c>
      <c r="E3" s="476" t="s">
        <v>280</v>
      </c>
      <c r="F3" s="476" t="s">
        <v>280</v>
      </c>
      <c r="G3" s="476" t="s">
        <v>280</v>
      </c>
      <c r="H3" s="476" t="s">
        <v>280</v>
      </c>
      <c r="I3" s="476" t="s">
        <v>280</v>
      </c>
      <c r="J3" s="476" t="s">
        <v>280</v>
      </c>
      <c r="K3" s="476" t="s">
        <v>280</v>
      </c>
      <c r="L3" s="476" t="s">
        <v>280</v>
      </c>
      <c r="M3" s="476" t="s">
        <v>280</v>
      </c>
      <c r="N3" s="476" t="s">
        <v>281</v>
      </c>
      <c r="O3" s="476" t="s">
        <v>282</v>
      </c>
      <c r="P3" s="476" t="s">
        <v>283</v>
      </c>
    </row>
    <row r="4" spans="1:22" ht="27.75" hidden="1" customHeight="1" x14ac:dyDescent="0.2">
      <c r="A4" s="746" t="s">
        <v>284</v>
      </c>
      <c r="B4" s="745"/>
      <c r="C4" s="477" t="s">
        <v>285</v>
      </c>
      <c r="D4" s="477" t="s">
        <v>286</v>
      </c>
      <c r="E4" s="478" t="s">
        <v>287</v>
      </c>
      <c r="F4" s="478" t="s">
        <v>288</v>
      </c>
      <c r="G4" s="478" t="s">
        <v>289</v>
      </c>
      <c r="H4" s="477" t="s">
        <v>290</v>
      </c>
      <c r="I4" s="478" t="s">
        <v>291</v>
      </c>
      <c r="J4" s="478" t="s">
        <v>292</v>
      </c>
      <c r="K4" s="478" t="s">
        <v>293</v>
      </c>
      <c r="L4" s="478" t="s">
        <v>294</v>
      </c>
      <c r="M4" s="478" t="s">
        <v>295</v>
      </c>
      <c r="N4" s="478" t="s">
        <v>296</v>
      </c>
      <c r="O4" s="478" t="s">
        <v>297</v>
      </c>
      <c r="P4" s="478" t="s">
        <v>298</v>
      </c>
    </row>
    <row r="5" spans="1:22" ht="27.75" customHeight="1" x14ac:dyDescent="0.2">
      <c r="A5" s="747" t="s">
        <v>299</v>
      </c>
      <c r="B5" s="748"/>
      <c r="C5" s="583" t="s">
        <v>300</v>
      </c>
      <c r="D5" s="583" t="s">
        <v>301</v>
      </c>
      <c r="E5" s="479" t="s">
        <v>210</v>
      </c>
      <c r="F5" s="479" t="s">
        <v>98</v>
      </c>
      <c r="G5" s="480" t="s">
        <v>99</v>
      </c>
      <c r="H5" s="481" t="s">
        <v>232</v>
      </c>
      <c r="I5" s="480" t="s">
        <v>136</v>
      </c>
      <c r="J5" s="479" t="s">
        <v>197</v>
      </c>
      <c r="K5" s="479" t="s">
        <v>137</v>
      </c>
      <c r="L5" s="480" t="s">
        <v>302</v>
      </c>
      <c r="M5" s="480" t="s">
        <v>303</v>
      </c>
      <c r="N5" s="480" t="s">
        <v>304</v>
      </c>
      <c r="O5" s="480" t="s">
        <v>305</v>
      </c>
      <c r="P5" s="480" t="s">
        <v>306</v>
      </c>
    </row>
    <row r="6" spans="1:22" ht="15.75" hidden="1" customHeight="1" x14ac:dyDescent="0.2">
      <c r="A6" s="482"/>
      <c r="B6" s="483"/>
      <c r="C6" s="484" t="s">
        <v>307</v>
      </c>
      <c r="D6" s="484" t="s">
        <v>308</v>
      </c>
      <c r="E6" s="485" t="s">
        <v>309</v>
      </c>
      <c r="F6" s="485" t="s">
        <v>310</v>
      </c>
      <c r="G6" s="485" t="s">
        <v>311</v>
      </c>
      <c r="H6" s="484" t="s">
        <v>312</v>
      </c>
      <c r="I6" s="485" t="s">
        <v>313</v>
      </c>
      <c r="J6" s="485" t="s">
        <v>314</v>
      </c>
      <c r="K6" s="485" t="s">
        <v>315</v>
      </c>
      <c r="L6" s="485" t="s">
        <v>316</v>
      </c>
      <c r="M6" s="485" t="s">
        <v>317</v>
      </c>
      <c r="N6" s="485" t="s">
        <v>318</v>
      </c>
      <c r="O6" s="486" t="s">
        <v>319</v>
      </c>
      <c r="P6" s="487" t="s">
        <v>320</v>
      </c>
    </row>
    <row r="7" spans="1:22" ht="37.5" customHeight="1" x14ac:dyDescent="0.2">
      <c r="A7" s="749" t="s">
        <v>321</v>
      </c>
      <c r="B7" s="750"/>
      <c r="C7" s="488" t="s">
        <v>322</v>
      </c>
      <c r="D7" s="488" t="s">
        <v>323</v>
      </c>
      <c r="E7" s="488" t="s">
        <v>324</v>
      </c>
      <c r="F7" s="488" t="s">
        <v>324</v>
      </c>
      <c r="G7" s="488" t="s">
        <v>325</v>
      </c>
      <c r="H7" s="488" t="s">
        <v>326</v>
      </c>
      <c r="I7" s="590" t="s">
        <v>327</v>
      </c>
      <c r="J7" s="590" t="s">
        <v>328</v>
      </c>
      <c r="K7" s="488" t="s">
        <v>329</v>
      </c>
      <c r="L7" s="488" t="s">
        <v>330</v>
      </c>
      <c r="M7" s="488" t="s">
        <v>331</v>
      </c>
      <c r="N7" s="488" t="s">
        <v>332</v>
      </c>
      <c r="O7" s="489" t="s">
        <v>323</v>
      </c>
      <c r="P7" s="488" t="s">
        <v>323</v>
      </c>
      <c r="Q7" s="490"/>
      <c r="R7" s="490"/>
      <c r="S7" s="490"/>
      <c r="T7" s="490"/>
      <c r="U7" s="490"/>
      <c r="V7" s="490"/>
    </row>
    <row r="8" spans="1:22" ht="31.5" customHeight="1" x14ac:dyDescent="0.2">
      <c r="A8" s="751" t="s">
        <v>333</v>
      </c>
      <c r="B8" s="491" t="s">
        <v>334</v>
      </c>
      <c r="C8" s="492"/>
      <c r="D8" s="493" t="s">
        <v>335</v>
      </c>
      <c r="E8" s="494" t="s">
        <v>336</v>
      </c>
      <c r="F8" s="492" t="str">
        <f>tkbieu!R16</f>
        <v>C. SƯƠNG</v>
      </c>
      <c r="G8" s="492" t="str">
        <f>tkbieu!U16</f>
        <v>C. NGUYỆT</v>
      </c>
      <c r="H8" s="494" t="s">
        <v>34</v>
      </c>
      <c r="I8" s="589" t="s">
        <v>1219</v>
      </c>
      <c r="J8" s="606"/>
      <c r="K8" s="494" t="s">
        <v>29</v>
      </c>
      <c r="L8" s="493" t="s">
        <v>335</v>
      </c>
      <c r="M8" s="494"/>
      <c r="N8" s="494"/>
      <c r="O8" s="494"/>
      <c r="P8" s="495"/>
    </row>
    <row r="9" spans="1:22" ht="31.5" customHeight="1" thickBot="1" x14ac:dyDescent="0.25">
      <c r="A9" s="740"/>
      <c r="B9" s="496" t="s">
        <v>337</v>
      </c>
      <c r="C9" s="497"/>
      <c r="D9" s="498" t="s">
        <v>338</v>
      </c>
      <c r="E9" s="499" t="s">
        <v>34</v>
      </c>
      <c r="F9" s="499"/>
      <c r="G9" s="499" t="s">
        <v>349</v>
      </c>
      <c r="H9" s="499" t="s">
        <v>336</v>
      </c>
      <c r="I9" s="585" t="s">
        <v>1219</v>
      </c>
      <c r="J9" s="559"/>
      <c r="K9" s="499"/>
      <c r="L9" s="498" t="s">
        <v>338</v>
      </c>
      <c r="M9" s="559"/>
      <c r="N9" s="559"/>
      <c r="O9" s="559" t="str">
        <f>tkbieu!R23</f>
        <v>T. DUY</v>
      </c>
      <c r="P9" s="503"/>
    </row>
    <row r="10" spans="1:22" ht="31.5" customHeight="1" thickTop="1" x14ac:dyDescent="0.2">
      <c r="A10" s="752" t="s">
        <v>339</v>
      </c>
      <c r="B10" s="504" t="s">
        <v>334</v>
      </c>
      <c r="C10" s="505" t="s">
        <v>340</v>
      </c>
      <c r="D10" s="493" t="s">
        <v>335</v>
      </c>
      <c r="E10" s="505" t="s">
        <v>340</v>
      </c>
      <c r="F10" s="512" t="str">
        <f>tkbieu!U30</f>
        <v>C. NGÂN</v>
      </c>
      <c r="G10" s="494"/>
      <c r="H10" s="506"/>
      <c r="I10" s="586" t="s">
        <v>1219</v>
      </c>
      <c r="J10" s="495"/>
      <c r="K10" s="505" t="s">
        <v>340</v>
      </c>
      <c r="L10" s="507" t="s">
        <v>335</v>
      </c>
      <c r="M10" s="506"/>
      <c r="N10" s="506"/>
      <c r="O10" s="637" t="s">
        <v>1224</v>
      </c>
      <c r="P10" s="506"/>
    </row>
    <row r="11" spans="1:22" ht="31.5" customHeight="1" thickBot="1" x14ac:dyDescent="0.25">
      <c r="A11" s="740"/>
      <c r="B11" s="510" t="s">
        <v>337</v>
      </c>
      <c r="C11" s="511" t="s">
        <v>340</v>
      </c>
      <c r="D11" s="604" t="s">
        <v>338</v>
      </c>
      <c r="E11" s="511" t="s">
        <v>340</v>
      </c>
      <c r="F11" s="512" t="s">
        <v>1215</v>
      </c>
      <c r="G11" s="512" t="s">
        <v>110</v>
      </c>
      <c r="H11" s="499" t="str">
        <f>tkbieu!U37</f>
        <v>C. KHUYÊN</v>
      </c>
      <c r="I11" s="587" t="s">
        <v>1219</v>
      </c>
      <c r="J11" s="501"/>
      <c r="K11" s="505" t="s">
        <v>340</v>
      </c>
      <c r="L11" s="498" t="s">
        <v>338</v>
      </c>
      <c r="M11" s="499"/>
      <c r="N11" s="499"/>
      <c r="O11" s="638" t="s">
        <v>1224</v>
      </c>
      <c r="P11" s="499"/>
    </row>
    <row r="12" spans="1:22" ht="31.5" customHeight="1" thickTop="1" x14ac:dyDescent="0.2">
      <c r="A12" s="753" t="s">
        <v>341</v>
      </c>
      <c r="B12" s="513" t="s">
        <v>334</v>
      </c>
      <c r="C12" s="512"/>
      <c r="D12" s="605" t="s">
        <v>335</v>
      </c>
      <c r="E12" s="506" t="s">
        <v>336</v>
      </c>
      <c r="F12" s="508" t="str">
        <f>tkbieu!U44</f>
        <v>C. THẢO</v>
      </c>
      <c r="G12" s="508" t="str">
        <f>tkbieu!R44</f>
        <v>C. L. PHƯƠNG</v>
      </c>
      <c r="H12" s="506" t="s">
        <v>29</v>
      </c>
      <c r="I12" s="589" t="s">
        <v>1219</v>
      </c>
      <c r="J12" s="607"/>
      <c r="K12" s="506" t="s">
        <v>342</v>
      </c>
      <c r="L12" s="507" t="s">
        <v>335</v>
      </c>
      <c r="M12" s="506"/>
      <c r="N12" s="506"/>
      <c r="O12" s="508"/>
      <c r="P12" s="508"/>
    </row>
    <row r="13" spans="1:22" ht="31.5" customHeight="1" thickBot="1" x14ac:dyDescent="0.25">
      <c r="A13" s="740"/>
      <c r="B13" s="510" t="s">
        <v>337</v>
      </c>
      <c r="C13" s="500"/>
      <c r="D13" s="604" t="s">
        <v>338</v>
      </c>
      <c r="E13" s="503" t="s">
        <v>25</v>
      </c>
      <c r="F13" s="603" t="s">
        <v>14</v>
      </c>
      <c r="G13" s="500" t="s">
        <v>336</v>
      </c>
      <c r="H13" s="499" t="s">
        <v>29</v>
      </c>
      <c r="I13" s="585" t="s">
        <v>1219</v>
      </c>
      <c r="J13" s="559"/>
      <c r="K13" s="499" t="str">
        <f>tkbieu!R51</f>
        <v>C. NGÂN</v>
      </c>
      <c r="L13" s="498" t="s">
        <v>338</v>
      </c>
      <c r="M13" s="499"/>
      <c r="N13" s="499"/>
      <c r="O13" s="499" t="s">
        <v>1224</v>
      </c>
      <c r="P13" s="499"/>
    </row>
    <row r="14" spans="1:22" ht="31.5" customHeight="1" thickTop="1" x14ac:dyDescent="0.2">
      <c r="A14" s="754" t="s">
        <v>343</v>
      </c>
      <c r="B14" s="515" t="s">
        <v>334</v>
      </c>
      <c r="C14" s="505" t="s">
        <v>340</v>
      </c>
      <c r="D14" s="493" t="s">
        <v>335</v>
      </c>
      <c r="E14" s="505" t="s">
        <v>340</v>
      </c>
      <c r="F14" s="562"/>
      <c r="G14" s="512" t="s">
        <v>25</v>
      </c>
      <c r="H14" s="506" t="s">
        <v>349</v>
      </c>
      <c r="I14" s="586" t="s">
        <v>1219</v>
      </c>
      <c r="J14" s="607"/>
      <c r="K14" s="505" t="s">
        <v>340</v>
      </c>
      <c r="L14" s="507" t="s">
        <v>335</v>
      </c>
      <c r="M14" s="506"/>
      <c r="N14" s="506"/>
      <c r="O14" s="508"/>
      <c r="P14" s="506"/>
    </row>
    <row r="15" spans="1:22" ht="31.5" customHeight="1" thickBot="1" x14ac:dyDescent="0.25">
      <c r="A15" s="740"/>
      <c r="B15" s="516" t="s">
        <v>337</v>
      </c>
      <c r="C15" s="511" t="s">
        <v>340</v>
      </c>
      <c r="D15" s="498" t="s">
        <v>338</v>
      </c>
      <c r="E15" s="511" t="s">
        <v>340</v>
      </c>
      <c r="F15" s="503" t="s">
        <v>34</v>
      </c>
      <c r="G15" s="503" t="s">
        <v>344</v>
      </c>
      <c r="H15" s="559" t="str">
        <f>tkbieu!U65</f>
        <v>C. NGÂN</v>
      </c>
      <c r="I15" s="587" t="s">
        <v>1219</v>
      </c>
      <c r="J15" s="499"/>
      <c r="K15" s="505" t="s">
        <v>340</v>
      </c>
      <c r="L15" s="498" t="s">
        <v>338</v>
      </c>
      <c r="M15" s="499" t="s">
        <v>345</v>
      </c>
      <c r="N15" s="499"/>
      <c r="O15" s="499" t="s">
        <v>1215</v>
      </c>
      <c r="P15" s="499" t="s">
        <v>346</v>
      </c>
      <c r="Q15" s="430"/>
    </row>
    <row r="16" spans="1:22" ht="31.5" customHeight="1" thickTop="1" x14ac:dyDescent="0.2">
      <c r="A16" s="755" t="s">
        <v>347</v>
      </c>
      <c r="B16" s="517" t="s">
        <v>334</v>
      </c>
      <c r="C16" s="495"/>
      <c r="D16" s="493" t="s">
        <v>335</v>
      </c>
      <c r="E16" s="509"/>
      <c r="F16" s="508" t="s">
        <v>349</v>
      </c>
      <c r="G16" s="537" t="s">
        <v>157</v>
      </c>
      <c r="H16" s="495" t="str">
        <f>tkbieu!R72</f>
        <v>T. T. HOÀNG</v>
      </c>
      <c r="I16" s="584" t="s">
        <v>1219</v>
      </c>
      <c r="J16" s="607"/>
      <c r="K16" s="518" t="s">
        <v>346</v>
      </c>
      <c r="L16" s="493" t="s">
        <v>335</v>
      </c>
      <c r="M16" s="506"/>
      <c r="N16" s="506"/>
      <c r="O16" s="588" t="str">
        <f>tkbieu!U72</f>
        <v>T. K. LONG</v>
      </c>
      <c r="P16" s="514"/>
    </row>
    <row r="17" spans="1:16" ht="31.5" customHeight="1" thickBot="1" x14ac:dyDescent="0.25">
      <c r="A17" s="740"/>
      <c r="B17" s="510" t="s">
        <v>337</v>
      </c>
      <c r="C17" s="511" t="s">
        <v>340</v>
      </c>
      <c r="D17" s="498" t="s">
        <v>338</v>
      </c>
      <c r="E17" s="511" t="s">
        <v>340</v>
      </c>
      <c r="F17" s="501" t="s">
        <v>345</v>
      </c>
      <c r="G17" s="499" t="s">
        <v>336</v>
      </c>
      <c r="H17" s="499" t="s">
        <v>25</v>
      </c>
      <c r="I17" s="585" t="s">
        <v>1219</v>
      </c>
      <c r="J17" s="499" t="s">
        <v>157</v>
      </c>
      <c r="K17" s="511" t="s">
        <v>340</v>
      </c>
      <c r="L17" s="498" t="s">
        <v>338</v>
      </c>
      <c r="M17" s="499"/>
      <c r="N17" s="499"/>
      <c r="O17" s="582" t="s">
        <v>1217</v>
      </c>
      <c r="P17" s="559" t="str">
        <f>tkbieu!U79</f>
        <v>C. NGUYỆT</v>
      </c>
    </row>
    <row r="18" spans="1:16" ht="31.5" customHeight="1" thickTop="1" x14ac:dyDescent="0.2">
      <c r="A18" s="756" t="s">
        <v>348</v>
      </c>
      <c r="B18" s="504" t="s">
        <v>334</v>
      </c>
      <c r="C18" s="508"/>
      <c r="D18" s="508" t="str">
        <f>tkbieu!E86</f>
        <v>C. Q. PHƯƠNG</v>
      </c>
      <c r="E18" s="506" t="s">
        <v>349</v>
      </c>
      <c r="F18" s="512" t="s">
        <v>141</v>
      </c>
      <c r="G18" s="506" t="s">
        <v>1217</v>
      </c>
      <c r="H18" s="495" t="str">
        <f>tkbieu!R86</f>
        <v>C. L. PHƯƠNG</v>
      </c>
      <c r="I18" s="584" t="s">
        <v>1219</v>
      </c>
      <c r="J18" s="495"/>
      <c r="K18" s="495" t="str">
        <f>tkbieu!U86</f>
        <v>C. NGÂN</v>
      </c>
      <c r="L18" s="495"/>
      <c r="M18" s="506"/>
      <c r="N18" s="506"/>
      <c r="O18" s="508"/>
      <c r="P18" s="508"/>
    </row>
    <row r="19" spans="1:16" ht="31.5" customHeight="1" thickBot="1" x14ac:dyDescent="0.25">
      <c r="A19" s="740"/>
      <c r="B19" s="496" t="s">
        <v>337</v>
      </c>
      <c r="C19" s="519" t="s">
        <v>1214</v>
      </c>
      <c r="D19" s="519" t="str">
        <f>tkbieu!E93</f>
        <v>C. Q. PHƯƠNG</v>
      </c>
      <c r="E19" s="519" t="str">
        <f>tkbieu!AF93</f>
        <v>C. H. ÂU</v>
      </c>
      <c r="F19" s="520" t="s">
        <v>346</v>
      </c>
      <c r="G19" s="520" t="s">
        <v>350</v>
      </c>
      <c r="H19" s="499"/>
      <c r="I19" s="585" t="s">
        <v>1219</v>
      </c>
      <c r="J19" s="501"/>
      <c r="K19" s="499" t="s">
        <v>1258</v>
      </c>
      <c r="L19" s="501"/>
      <c r="M19" s="499"/>
      <c r="N19" s="499"/>
      <c r="O19" s="501"/>
      <c r="P19" s="501"/>
    </row>
    <row r="20" spans="1:16" ht="31.5" hidden="1" customHeight="1" thickBot="1" x14ac:dyDescent="0.25">
      <c r="A20" s="739" t="s">
        <v>351</v>
      </c>
      <c r="B20" s="504" t="s">
        <v>334</v>
      </c>
      <c r="C20" s="509"/>
      <c r="D20" s="504"/>
      <c r="E20" s="508"/>
      <c r="F20" s="504"/>
      <c r="G20" s="508"/>
      <c r="H20" s="495"/>
      <c r="I20" s="508"/>
      <c r="J20" s="504"/>
      <c r="K20" s="508"/>
      <c r="L20" s="521"/>
      <c r="M20" s="495"/>
      <c r="N20" s="495"/>
      <c r="O20" s="508"/>
      <c r="P20" s="504"/>
    </row>
    <row r="21" spans="1:16" ht="31.5" hidden="1" customHeight="1" thickTop="1" x14ac:dyDescent="0.2">
      <c r="A21" s="740"/>
      <c r="B21" s="496" t="s">
        <v>337</v>
      </c>
      <c r="C21" s="501"/>
      <c r="D21" s="496"/>
      <c r="E21" s="501"/>
      <c r="F21" s="496"/>
      <c r="G21" s="501"/>
      <c r="H21" s="502"/>
      <c r="I21" s="501"/>
      <c r="J21" s="496"/>
      <c r="K21" s="522"/>
      <c r="L21" s="496"/>
      <c r="M21" s="502"/>
      <c r="N21" s="502"/>
      <c r="O21" s="496"/>
      <c r="P21" s="496"/>
    </row>
    <row r="22" spans="1:16" ht="12.75" customHeight="1" thickTop="1" x14ac:dyDescent="0.2">
      <c r="D22" s="523"/>
      <c r="K22" s="523"/>
    </row>
    <row r="23" spans="1:16" ht="13.5" customHeight="1" x14ac:dyDescent="0.2"/>
    <row r="24" spans="1:16" ht="12.75" customHeight="1" x14ac:dyDescent="0.2"/>
    <row r="25" spans="1:16" ht="12.75" customHeight="1" x14ac:dyDescent="0.2">
      <c r="H25" s="316"/>
    </row>
    <row r="26" spans="1:16" ht="12.75" customHeight="1" x14ac:dyDescent="0.2">
      <c r="H26" s="316"/>
    </row>
    <row r="27" spans="1:16" ht="12.75" customHeight="1" x14ac:dyDescent="0.2"/>
    <row r="28" spans="1:16" ht="12.75" customHeight="1" x14ac:dyDescent="0.2"/>
    <row r="29" spans="1:16" ht="12.75" customHeight="1" x14ac:dyDescent="0.2"/>
    <row r="30" spans="1:16" ht="12.75" customHeight="1" x14ac:dyDescent="0.2"/>
    <row r="31" spans="1:16" ht="12.75" customHeight="1" x14ac:dyDescent="0.2"/>
    <row r="32" spans="1:16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13">
    <mergeCell ref="A20:A21"/>
    <mergeCell ref="A1:P1"/>
    <mergeCell ref="A2:P2"/>
    <mergeCell ref="A3:B3"/>
    <mergeCell ref="A4:B4"/>
    <mergeCell ref="A5:B5"/>
    <mergeCell ref="A7:B7"/>
    <mergeCell ref="A8:A9"/>
    <mergeCell ref="A10:A11"/>
    <mergeCell ref="A12:A13"/>
    <mergeCell ref="A14:A15"/>
    <mergeCell ref="A16:A17"/>
    <mergeCell ref="A18:A19"/>
  </mergeCells>
  <pageMargins left="0.43" right="0.39" top="0.75" bottom="0.75" header="0" footer="0"/>
  <pageSetup scale="7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Z1000"/>
  <sheetViews>
    <sheetView topLeftCell="A108" workbookViewId="0"/>
  </sheetViews>
  <sheetFormatPr defaultColWidth="12.5703125" defaultRowHeight="15" customHeight="1" x14ac:dyDescent="0.2"/>
  <cols>
    <col min="1" max="1" width="22.85546875" customWidth="1"/>
    <col min="2" max="2" width="11.7109375" customWidth="1"/>
    <col min="3" max="3" width="19.7109375" customWidth="1"/>
    <col min="4" max="4" width="28.7109375" customWidth="1"/>
    <col min="5" max="5" width="16.85546875" customWidth="1"/>
    <col min="6" max="6" width="19.140625" customWidth="1"/>
    <col min="7" max="7" width="11.7109375" customWidth="1"/>
    <col min="8" max="8" width="14.28515625" customWidth="1"/>
    <col min="9" max="9" width="11.7109375" customWidth="1"/>
    <col min="10" max="10" width="13.85546875" customWidth="1"/>
    <col min="11" max="11" width="8.5703125" customWidth="1"/>
    <col min="12" max="12" width="14.140625" customWidth="1"/>
    <col min="13" max="13" width="22.85546875" customWidth="1"/>
    <col min="14" max="14" width="8.5703125" customWidth="1"/>
    <col min="15" max="15" width="12" customWidth="1"/>
    <col min="16" max="16" width="8.5703125" customWidth="1"/>
    <col min="17" max="17" width="11.140625" customWidth="1"/>
    <col min="18" max="18" width="8.5703125" customWidth="1"/>
    <col min="19" max="19" width="10.7109375" customWidth="1"/>
    <col min="20" max="22" width="14" customWidth="1"/>
    <col min="23" max="23" width="10.5703125" customWidth="1"/>
    <col min="24" max="24" width="8.5703125" customWidth="1"/>
    <col min="25" max="25" width="11.140625" customWidth="1"/>
    <col min="26" max="26" width="10.5703125" customWidth="1"/>
  </cols>
  <sheetData>
    <row r="1" spans="1:18" ht="12.75" hidden="1" customHeight="1" x14ac:dyDescent="0.2">
      <c r="A1" s="316"/>
      <c r="B1" s="316"/>
      <c r="C1" s="316"/>
      <c r="D1" s="316" t="s">
        <v>352</v>
      </c>
      <c r="E1" s="316"/>
      <c r="F1" s="316"/>
      <c r="H1" s="316"/>
      <c r="I1" s="316"/>
    </row>
    <row r="2" spans="1:18" ht="12.75" hidden="1" customHeight="1" x14ac:dyDescent="0.2">
      <c r="A2" s="316" t="s">
        <v>353</v>
      </c>
      <c r="B2" s="524" t="s">
        <v>354</v>
      </c>
      <c r="D2" s="316" t="s">
        <v>355</v>
      </c>
      <c r="E2" s="316"/>
      <c r="F2" s="316"/>
    </row>
    <row r="3" spans="1:18" ht="12.75" hidden="1" customHeight="1" x14ac:dyDescent="0.2">
      <c r="A3" s="316" t="s">
        <v>356</v>
      </c>
      <c r="B3" s="524" t="s">
        <v>357</v>
      </c>
      <c r="D3" s="316" t="s">
        <v>358</v>
      </c>
      <c r="K3" s="316" t="s">
        <v>359</v>
      </c>
    </row>
    <row r="4" spans="1:18" ht="12.75" hidden="1" customHeight="1" x14ac:dyDescent="0.2">
      <c r="A4" s="316" t="s">
        <v>360</v>
      </c>
      <c r="B4" s="524" t="s">
        <v>361</v>
      </c>
      <c r="C4" s="316"/>
      <c r="D4" s="316" t="s">
        <v>362</v>
      </c>
      <c r="E4" s="316"/>
      <c r="F4" s="316"/>
      <c r="M4" s="316" t="str">
        <f>MID(K3,3,13)</f>
        <v>Nghiệp</v>
      </c>
    </row>
    <row r="5" spans="1:18" ht="12.75" hidden="1" customHeight="1" x14ac:dyDescent="0.2">
      <c r="A5" s="316" t="s">
        <v>363</v>
      </c>
      <c r="B5" s="524" t="s">
        <v>364</v>
      </c>
      <c r="C5" s="525" t="s">
        <v>365</v>
      </c>
      <c r="D5" s="316" t="s">
        <v>366</v>
      </c>
      <c r="M5" s="316" t="e">
        <f>VLOOKUP(MID(K3,3,13),B10:C39,2,0)</f>
        <v>#N/A</v>
      </c>
    </row>
    <row r="6" spans="1:18" ht="12.75" hidden="1" customHeight="1" x14ac:dyDescent="0.2">
      <c r="D6" s="316" t="s">
        <v>367</v>
      </c>
    </row>
    <row r="7" spans="1:18" ht="12.75" hidden="1" customHeight="1" x14ac:dyDescent="0.2">
      <c r="D7" s="316" t="s">
        <v>368</v>
      </c>
    </row>
    <row r="8" spans="1:18" ht="12.75" hidden="1" customHeight="1" x14ac:dyDescent="0.2">
      <c r="A8" s="526" t="s">
        <v>369</v>
      </c>
      <c r="D8" s="316" t="s">
        <v>370</v>
      </c>
      <c r="H8" s="757" t="s">
        <v>371</v>
      </c>
      <c r="I8" s="643"/>
      <c r="J8" s="643"/>
      <c r="K8" s="643"/>
      <c r="L8" s="643"/>
      <c r="M8" s="644"/>
    </row>
    <row r="9" spans="1:18" ht="12.75" hidden="1" customHeight="1" x14ac:dyDescent="0.2">
      <c r="A9" s="526" t="s">
        <v>372</v>
      </c>
      <c r="B9" s="526" t="s">
        <v>373</v>
      </c>
      <c r="C9" s="526" t="s">
        <v>374</v>
      </c>
      <c r="D9" s="316" t="s">
        <v>375</v>
      </c>
      <c r="G9" s="316">
        <v>1</v>
      </c>
      <c r="H9" s="316" t="s">
        <v>376</v>
      </c>
      <c r="I9" s="316" t="s">
        <v>377</v>
      </c>
      <c r="J9" s="316" t="s">
        <v>378</v>
      </c>
      <c r="K9" s="316" t="s">
        <v>379</v>
      </c>
      <c r="L9" s="316" t="s">
        <v>125</v>
      </c>
      <c r="M9" s="316" t="s">
        <v>380</v>
      </c>
      <c r="O9" s="316" t="s">
        <v>381</v>
      </c>
    </row>
    <row r="10" spans="1:18" ht="12.75" hidden="1" customHeight="1" x14ac:dyDescent="0.2">
      <c r="A10" s="316" t="s">
        <v>382</v>
      </c>
      <c r="B10" s="316" t="s">
        <v>383</v>
      </c>
      <c r="C10" s="527" t="s">
        <v>384</v>
      </c>
      <c r="D10" s="526" t="s">
        <v>385</v>
      </c>
      <c r="G10" s="316">
        <v>2</v>
      </c>
      <c r="H10" s="316" t="s">
        <v>386</v>
      </c>
      <c r="I10" s="316" t="s">
        <v>387</v>
      </c>
      <c r="J10" s="316" t="s">
        <v>388</v>
      </c>
      <c r="K10" s="316" t="s">
        <v>83</v>
      </c>
      <c r="L10" s="316" t="s">
        <v>73</v>
      </c>
      <c r="M10" s="316" t="s">
        <v>389</v>
      </c>
      <c r="N10" s="316" t="s">
        <v>390</v>
      </c>
      <c r="O10" s="316" t="s">
        <v>391</v>
      </c>
    </row>
    <row r="11" spans="1:18" ht="12.75" hidden="1" customHeight="1" x14ac:dyDescent="0.2">
      <c r="A11" s="316" t="s">
        <v>392</v>
      </c>
      <c r="B11" s="316" t="s">
        <v>393</v>
      </c>
      <c r="C11" s="316" t="s">
        <v>394</v>
      </c>
      <c r="D11" s="316" t="s">
        <v>395</v>
      </c>
      <c r="G11" s="316">
        <v>3</v>
      </c>
      <c r="N11" s="316" t="s">
        <v>396</v>
      </c>
      <c r="O11" s="316" t="s">
        <v>397</v>
      </c>
    </row>
    <row r="12" spans="1:18" ht="12.75" hidden="1" customHeight="1" x14ac:dyDescent="0.2">
      <c r="A12" s="316" t="s">
        <v>398</v>
      </c>
      <c r="B12" s="316" t="s">
        <v>399</v>
      </c>
      <c r="C12" s="528" t="s">
        <v>400</v>
      </c>
      <c r="D12" s="316" t="s">
        <v>401</v>
      </c>
      <c r="G12" s="316">
        <v>4</v>
      </c>
      <c r="H12" s="316" t="s">
        <v>402</v>
      </c>
      <c r="I12" s="316" t="s">
        <v>403</v>
      </c>
      <c r="J12" s="316" t="s">
        <v>404</v>
      </c>
      <c r="K12" s="316" t="s">
        <v>405</v>
      </c>
      <c r="L12" s="316" t="s">
        <v>406</v>
      </c>
      <c r="M12" s="316" t="s">
        <v>405</v>
      </c>
      <c r="N12" s="316" t="s">
        <v>407</v>
      </c>
      <c r="O12" s="316" t="s">
        <v>405</v>
      </c>
    </row>
    <row r="13" spans="1:18" ht="12.75" hidden="1" customHeight="1" x14ac:dyDescent="0.2">
      <c r="A13" s="316" t="s">
        <v>408</v>
      </c>
      <c r="B13" s="316" t="s">
        <v>409</v>
      </c>
      <c r="C13" s="528" t="s">
        <v>410</v>
      </c>
      <c r="D13" s="316" t="s">
        <v>411</v>
      </c>
      <c r="G13" s="316">
        <v>5</v>
      </c>
      <c r="H13" s="316" t="s">
        <v>412</v>
      </c>
      <c r="I13" s="316" t="s">
        <v>412</v>
      </c>
      <c r="J13" s="316" t="s">
        <v>413</v>
      </c>
      <c r="K13" s="316" t="s">
        <v>414</v>
      </c>
      <c r="L13" s="316" t="s">
        <v>413</v>
      </c>
      <c r="M13" s="316" t="s">
        <v>415</v>
      </c>
      <c r="N13" s="316" t="s">
        <v>416</v>
      </c>
      <c r="O13" s="316" t="s">
        <v>417</v>
      </c>
    </row>
    <row r="14" spans="1:18" ht="12.75" hidden="1" customHeight="1" x14ac:dyDescent="0.2">
      <c r="A14" s="316" t="s">
        <v>418</v>
      </c>
      <c r="B14" s="316" t="s">
        <v>419</v>
      </c>
      <c r="C14" s="316" t="s">
        <v>420</v>
      </c>
      <c r="D14" s="316" t="s">
        <v>421</v>
      </c>
      <c r="G14" s="316">
        <v>6</v>
      </c>
      <c r="H14" s="529"/>
      <c r="I14" s="529"/>
      <c r="J14" s="529"/>
      <c r="K14" s="529"/>
      <c r="L14" s="529"/>
      <c r="M14" s="529"/>
      <c r="N14" s="529"/>
      <c r="O14" s="529"/>
      <c r="P14" s="529"/>
      <c r="Q14" s="529"/>
      <c r="R14" s="529"/>
    </row>
    <row r="15" spans="1:18" ht="12.75" hidden="1" customHeight="1" x14ac:dyDescent="0.2">
      <c r="A15" s="316" t="s">
        <v>422</v>
      </c>
      <c r="B15" s="316" t="s">
        <v>423</v>
      </c>
      <c r="C15" s="316" t="s">
        <v>424</v>
      </c>
      <c r="D15" s="316" t="s">
        <v>425</v>
      </c>
      <c r="G15" s="316">
        <v>7</v>
      </c>
      <c r="H15" s="316" t="s">
        <v>426</v>
      </c>
      <c r="I15" s="316" t="s">
        <v>164</v>
      </c>
      <c r="J15" s="316" t="s">
        <v>427</v>
      </c>
      <c r="K15" s="316" t="s">
        <v>428</v>
      </c>
      <c r="L15" s="316" t="s">
        <v>377</v>
      </c>
      <c r="M15" s="316" t="s">
        <v>429</v>
      </c>
      <c r="N15" s="316" t="s">
        <v>430</v>
      </c>
      <c r="O15" s="316" t="s">
        <v>431</v>
      </c>
      <c r="P15" s="316" t="s">
        <v>428</v>
      </c>
      <c r="Q15" s="316" t="s">
        <v>379</v>
      </c>
      <c r="R15" s="316" t="s">
        <v>125</v>
      </c>
    </row>
    <row r="16" spans="1:18" ht="12.75" hidden="1" customHeight="1" x14ac:dyDescent="0.2">
      <c r="A16" s="316" t="s">
        <v>432</v>
      </c>
      <c r="B16" s="316" t="s">
        <v>433</v>
      </c>
      <c r="C16" s="524" t="s">
        <v>434</v>
      </c>
      <c r="D16" s="316" t="s">
        <v>435</v>
      </c>
      <c r="G16" s="316">
        <v>8</v>
      </c>
      <c r="H16" s="316" t="s">
        <v>436</v>
      </c>
      <c r="I16" s="316" t="s">
        <v>437</v>
      </c>
      <c r="J16" s="316" t="s">
        <v>153</v>
      </c>
      <c r="K16" s="316" t="s">
        <v>83</v>
      </c>
      <c r="L16" s="316" t="s">
        <v>438</v>
      </c>
      <c r="M16" s="316" t="s">
        <v>390</v>
      </c>
      <c r="N16" s="316"/>
      <c r="O16" s="316" t="s">
        <v>439</v>
      </c>
      <c r="P16" s="316" t="s">
        <v>440</v>
      </c>
      <c r="Q16" s="316" t="s">
        <v>441</v>
      </c>
      <c r="R16" s="316" t="s">
        <v>73</v>
      </c>
    </row>
    <row r="17" spans="1:21" ht="12.75" hidden="1" customHeight="1" x14ac:dyDescent="0.2">
      <c r="A17" s="316" t="s">
        <v>442</v>
      </c>
      <c r="B17" s="316" t="s">
        <v>443</v>
      </c>
      <c r="C17" s="524" t="s">
        <v>444</v>
      </c>
      <c r="D17" s="316" t="s">
        <v>445</v>
      </c>
      <c r="G17" s="316">
        <v>9</v>
      </c>
      <c r="K17" s="316" t="s">
        <v>446</v>
      </c>
      <c r="M17" s="316" t="s">
        <v>447</v>
      </c>
      <c r="N17" s="316" t="s">
        <v>448</v>
      </c>
      <c r="O17" s="316" t="s">
        <v>447</v>
      </c>
      <c r="P17" s="316" t="s">
        <v>405</v>
      </c>
      <c r="Q17" s="316" t="s">
        <v>405</v>
      </c>
      <c r="R17" s="316" t="s">
        <v>406</v>
      </c>
    </row>
    <row r="18" spans="1:21" ht="12.75" hidden="1" customHeight="1" x14ac:dyDescent="0.2">
      <c r="A18" s="316" t="s">
        <v>449</v>
      </c>
      <c r="B18" s="316" t="s">
        <v>450</v>
      </c>
      <c r="C18" s="316" t="s">
        <v>451</v>
      </c>
      <c r="D18" s="316" t="s">
        <v>452</v>
      </c>
      <c r="G18" s="316">
        <v>10</v>
      </c>
      <c r="H18" s="316" t="s">
        <v>453</v>
      </c>
      <c r="I18" s="316" t="s">
        <v>405</v>
      </c>
      <c r="J18" s="316" t="s">
        <v>405</v>
      </c>
      <c r="K18" s="316" t="s">
        <v>405</v>
      </c>
      <c r="L18" s="316" t="s">
        <v>454</v>
      </c>
      <c r="M18" s="316" t="s">
        <v>455</v>
      </c>
      <c r="N18" s="316" t="s">
        <v>415</v>
      </c>
      <c r="O18" s="316" t="s">
        <v>455</v>
      </c>
      <c r="P18" s="316" t="s">
        <v>417</v>
      </c>
      <c r="Q18" s="316" t="s">
        <v>414</v>
      </c>
      <c r="R18" s="316" t="s">
        <v>456</v>
      </c>
    </row>
    <row r="19" spans="1:21" ht="12.75" hidden="1" customHeight="1" x14ac:dyDescent="0.2">
      <c r="A19" s="316" t="s">
        <v>457</v>
      </c>
      <c r="B19" s="316" t="s">
        <v>458</v>
      </c>
      <c r="C19" s="316" t="s">
        <v>459</v>
      </c>
      <c r="D19" s="316" t="s">
        <v>460</v>
      </c>
      <c r="G19" s="316">
        <v>11</v>
      </c>
      <c r="H19" s="316" t="s">
        <v>461</v>
      </c>
      <c r="I19" s="316" t="s">
        <v>462</v>
      </c>
      <c r="J19" s="316" t="s">
        <v>414</v>
      </c>
      <c r="K19" s="316" t="s">
        <v>456</v>
      </c>
      <c r="L19" s="316" t="s">
        <v>415</v>
      </c>
    </row>
    <row r="20" spans="1:21" ht="12.75" hidden="1" customHeight="1" x14ac:dyDescent="0.2">
      <c r="A20" s="316" t="s">
        <v>463</v>
      </c>
      <c r="B20" s="316" t="s">
        <v>464</v>
      </c>
      <c r="C20" s="316" t="s">
        <v>465</v>
      </c>
      <c r="D20" s="316" t="s">
        <v>466</v>
      </c>
      <c r="G20" s="316">
        <v>12</v>
      </c>
    </row>
    <row r="21" spans="1:21" ht="12.75" hidden="1" customHeight="1" x14ac:dyDescent="0.2">
      <c r="A21" s="316" t="s">
        <v>467</v>
      </c>
      <c r="B21" s="316" t="s">
        <v>468</v>
      </c>
      <c r="C21" s="316" t="s">
        <v>469</v>
      </c>
      <c r="D21" s="316" t="s">
        <v>470</v>
      </c>
    </row>
    <row r="22" spans="1:21" ht="12.75" hidden="1" customHeight="1" x14ac:dyDescent="0.2">
      <c r="A22" s="316" t="s">
        <v>471</v>
      </c>
      <c r="B22" s="316" t="s">
        <v>472</v>
      </c>
      <c r="C22" s="316" t="s">
        <v>473</v>
      </c>
      <c r="D22" s="316" t="s">
        <v>474</v>
      </c>
    </row>
    <row r="23" spans="1:21" ht="12.75" hidden="1" customHeight="1" x14ac:dyDescent="0.2">
      <c r="A23" s="316" t="s">
        <v>475</v>
      </c>
      <c r="B23" s="316" t="s">
        <v>476</v>
      </c>
      <c r="C23" s="316" t="s">
        <v>477</v>
      </c>
      <c r="D23" s="316" t="s">
        <v>478</v>
      </c>
      <c r="H23" s="758" t="s">
        <v>479</v>
      </c>
      <c r="I23" s="643"/>
      <c r="J23" s="643"/>
      <c r="K23" s="643"/>
      <c r="L23" s="643"/>
      <c r="M23" s="643"/>
      <c r="N23" s="643"/>
      <c r="O23" s="643"/>
      <c r="P23" s="643"/>
      <c r="Q23" s="643"/>
      <c r="R23" s="644"/>
    </row>
    <row r="24" spans="1:21" ht="12.75" hidden="1" customHeight="1" x14ac:dyDescent="0.2">
      <c r="A24" s="316" t="s">
        <v>480</v>
      </c>
      <c r="B24" s="316" t="s">
        <v>481</v>
      </c>
      <c r="C24" s="316" t="s">
        <v>482</v>
      </c>
      <c r="D24" s="316" t="s">
        <v>483</v>
      </c>
      <c r="G24" s="316">
        <v>1</v>
      </c>
      <c r="H24" s="316" t="s">
        <v>484</v>
      </c>
      <c r="I24" s="316" t="s">
        <v>484</v>
      </c>
      <c r="J24" s="316" t="s">
        <v>484</v>
      </c>
      <c r="K24" s="316" t="s">
        <v>485</v>
      </c>
      <c r="L24" s="316" t="s">
        <v>486</v>
      </c>
      <c r="M24" s="316" t="s">
        <v>484</v>
      </c>
      <c r="N24" s="316" t="s">
        <v>484</v>
      </c>
      <c r="O24" s="316" t="s">
        <v>487</v>
      </c>
      <c r="P24" s="316" t="s">
        <v>488</v>
      </c>
      <c r="Q24" s="316" t="s">
        <v>80</v>
      </c>
      <c r="R24" s="316" t="s">
        <v>80</v>
      </c>
      <c r="S24" s="316" t="s">
        <v>487</v>
      </c>
      <c r="U24" s="316" t="s">
        <v>489</v>
      </c>
    </row>
    <row r="25" spans="1:21" ht="12.75" hidden="1" customHeight="1" x14ac:dyDescent="0.2">
      <c r="A25" s="316" t="s">
        <v>490</v>
      </c>
      <c r="B25" s="316" t="s">
        <v>491</v>
      </c>
      <c r="C25" s="524" t="s">
        <v>492</v>
      </c>
      <c r="D25" s="316" t="s">
        <v>493</v>
      </c>
      <c r="G25" s="316">
        <v>2</v>
      </c>
      <c r="H25" s="316" t="s">
        <v>494</v>
      </c>
      <c r="I25" s="316" t="s">
        <v>495</v>
      </c>
      <c r="J25" s="316" t="s">
        <v>494</v>
      </c>
      <c r="K25" s="316" t="s">
        <v>494</v>
      </c>
      <c r="L25" s="316" t="s">
        <v>494</v>
      </c>
      <c r="M25" s="316" t="s">
        <v>494</v>
      </c>
      <c r="N25" s="316" t="s">
        <v>494</v>
      </c>
      <c r="O25" s="316" t="s">
        <v>494</v>
      </c>
      <c r="P25" s="316" t="s">
        <v>496</v>
      </c>
      <c r="Q25" s="316" t="s">
        <v>497</v>
      </c>
      <c r="R25" s="316" t="s">
        <v>497</v>
      </c>
      <c r="S25" s="316" t="s">
        <v>494</v>
      </c>
      <c r="U25" s="316" t="s">
        <v>498</v>
      </c>
    </row>
    <row r="26" spans="1:21" ht="12.75" hidden="1" customHeight="1" x14ac:dyDescent="0.2">
      <c r="A26" s="316" t="s">
        <v>499</v>
      </c>
      <c r="B26" s="316" t="s">
        <v>500</v>
      </c>
      <c r="C26" s="316" t="s">
        <v>501</v>
      </c>
      <c r="D26" s="316" t="s">
        <v>502</v>
      </c>
      <c r="G26" s="316">
        <v>3</v>
      </c>
      <c r="H26" s="316" t="s">
        <v>503</v>
      </c>
      <c r="I26" s="316" t="s">
        <v>504</v>
      </c>
      <c r="J26" s="316" t="s">
        <v>505</v>
      </c>
      <c r="K26" s="316" t="s">
        <v>504</v>
      </c>
      <c r="L26" s="316" t="s">
        <v>505</v>
      </c>
      <c r="M26" s="316" t="s">
        <v>505</v>
      </c>
      <c r="N26" s="316" t="s">
        <v>506</v>
      </c>
      <c r="O26" s="316" t="s">
        <v>507</v>
      </c>
      <c r="P26" s="316" t="s">
        <v>508</v>
      </c>
      <c r="Q26" s="316" t="s">
        <v>509</v>
      </c>
      <c r="R26" s="316" t="s">
        <v>509</v>
      </c>
      <c r="S26" s="316" t="s">
        <v>510</v>
      </c>
    </row>
    <row r="27" spans="1:21" ht="12.75" hidden="1" customHeight="1" x14ac:dyDescent="0.2">
      <c r="A27" s="316" t="s">
        <v>511</v>
      </c>
      <c r="B27" s="316" t="s">
        <v>512</v>
      </c>
      <c r="C27" s="316" t="s">
        <v>513</v>
      </c>
      <c r="D27" s="316" t="s">
        <v>514</v>
      </c>
      <c r="G27" s="316">
        <v>4</v>
      </c>
      <c r="H27" s="316" t="s">
        <v>515</v>
      </c>
      <c r="I27" s="316" t="s">
        <v>516</v>
      </c>
      <c r="J27" s="316" t="s">
        <v>517</v>
      </c>
      <c r="K27" s="316" t="s">
        <v>515</v>
      </c>
      <c r="L27" s="316" t="s">
        <v>515</v>
      </c>
      <c r="M27" s="316" t="s">
        <v>518</v>
      </c>
      <c r="N27" s="316" t="s">
        <v>515</v>
      </c>
      <c r="O27" s="316" t="s">
        <v>517</v>
      </c>
      <c r="P27" s="316" t="s">
        <v>519</v>
      </c>
      <c r="Q27" s="316" t="s">
        <v>515</v>
      </c>
      <c r="R27" s="316" t="s">
        <v>518</v>
      </c>
      <c r="S27" s="316" t="s">
        <v>518</v>
      </c>
    </row>
    <row r="28" spans="1:21" ht="12.75" hidden="1" customHeight="1" x14ac:dyDescent="0.2">
      <c r="A28" s="316" t="s">
        <v>520</v>
      </c>
      <c r="B28" s="316" t="s">
        <v>521</v>
      </c>
      <c r="C28" s="316" t="s">
        <v>522</v>
      </c>
      <c r="D28" s="316" t="s">
        <v>523</v>
      </c>
      <c r="G28" s="316">
        <v>5</v>
      </c>
      <c r="H28" s="316" t="s">
        <v>524</v>
      </c>
      <c r="I28" s="316" t="s">
        <v>525</v>
      </c>
      <c r="J28" s="316" t="s">
        <v>525</v>
      </c>
      <c r="K28" s="316" t="s">
        <v>526</v>
      </c>
      <c r="L28" s="316" t="s">
        <v>526</v>
      </c>
      <c r="M28" s="316" t="s">
        <v>526</v>
      </c>
      <c r="N28" s="316" t="s">
        <v>527</v>
      </c>
      <c r="O28" s="316" t="s">
        <v>528</v>
      </c>
      <c r="P28" s="316" t="s">
        <v>528</v>
      </c>
      <c r="Q28" s="316" t="s">
        <v>529</v>
      </c>
      <c r="R28" s="316" t="s">
        <v>189</v>
      </c>
      <c r="S28" s="316" t="s">
        <v>189</v>
      </c>
    </row>
    <row r="29" spans="1:21" ht="12.75" hidden="1" customHeight="1" x14ac:dyDescent="0.2">
      <c r="A29" s="316" t="s">
        <v>530</v>
      </c>
      <c r="B29" s="316" t="s">
        <v>531</v>
      </c>
      <c r="C29" s="316" t="s">
        <v>532</v>
      </c>
      <c r="D29" s="316" t="s">
        <v>533</v>
      </c>
      <c r="G29" s="316">
        <v>6</v>
      </c>
      <c r="H29" s="529"/>
      <c r="I29" s="529"/>
      <c r="J29" s="529"/>
      <c r="K29" s="529"/>
      <c r="L29" s="529"/>
      <c r="M29" s="529"/>
      <c r="N29" s="529"/>
      <c r="O29" s="529"/>
      <c r="P29" s="529"/>
      <c r="Q29" s="529"/>
      <c r="R29" s="529"/>
    </row>
    <row r="30" spans="1:21" ht="12.75" hidden="1" customHeight="1" x14ac:dyDescent="0.2">
      <c r="A30" s="316" t="s">
        <v>534</v>
      </c>
      <c r="B30" s="316" t="s">
        <v>535</v>
      </c>
      <c r="C30" s="316" t="s">
        <v>536</v>
      </c>
      <c r="D30" s="316" t="s">
        <v>537</v>
      </c>
      <c r="G30" s="316">
        <v>7</v>
      </c>
      <c r="H30" s="316" t="s">
        <v>486</v>
      </c>
      <c r="I30" s="316" t="s">
        <v>538</v>
      </c>
      <c r="K30" s="316" t="s">
        <v>485</v>
      </c>
      <c r="L30" s="316" t="s">
        <v>486</v>
      </c>
      <c r="M30" s="316" t="s">
        <v>484</v>
      </c>
      <c r="N30" s="316" t="s">
        <v>486</v>
      </c>
      <c r="O30" s="316" t="s">
        <v>486</v>
      </c>
      <c r="Q30" s="316" t="s">
        <v>80</v>
      </c>
    </row>
    <row r="31" spans="1:21" ht="12.75" hidden="1" customHeight="1" x14ac:dyDescent="0.2">
      <c r="A31" s="316" t="s">
        <v>539</v>
      </c>
      <c r="B31" s="316" t="s">
        <v>540</v>
      </c>
      <c r="C31" s="316" t="s">
        <v>541</v>
      </c>
      <c r="D31" s="316" t="s">
        <v>542</v>
      </c>
      <c r="G31" s="316">
        <v>8</v>
      </c>
      <c r="H31" s="316" t="s">
        <v>494</v>
      </c>
      <c r="I31" s="316" t="s">
        <v>494</v>
      </c>
      <c r="K31" s="316" t="s">
        <v>494</v>
      </c>
      <c r="L31" s="316" t="s">
        <v>494</v>
      </c>
      <c r="M31" s="316" t="s">
        <v>494</v>
      </c>
      <c r="N31" s="316" t="s">
        <v>543</v>
      </c>
      <c r="O31" s="316" t="s">
        <v>494</v>
      </c>
      <c r="Q31" s="316" t="s">
        <v>497</v>
      </c>
    </row>
    <row r="32" spans="1:21" ht="12.75" hidden="1" customHeight="1" x14ac:dyDescent="0.2">
      <c r="A32" s="316" t="s">
        <v>544</v>
      </c>
      <c r="B32" s="316" t="s">
        <v>545</v>
      </c>
      <c r="C32" s="316" t="s">
        <v>546</v>
      </c>
      <c r="D32" s="316" t="s">
        <v>547</v>
      </c>
      <c r="G32" s="316">
        <v>9</v>
      </c>
      <c r="H32" s="316" t="s">
        <v>507</v>
      </c>
      <c r="I32" s="316" t="s">
        <v>504</v>
      </c>
      <c r="K32" s="316" t="s">
        <v>504</v>
      </c>
      <c r="L32" s="316" t="s">
        <v>505</v>
      </c>
      <c r="M32" s="316" t="s">
        <v>505</v>
      </c>
      <c r="N32" s="316" t="s">
        <v>548</v>
      </c>
      <c r="O32" s="316" t="s">
        <v>507</v>
      </c>
      <c r="Q32" s="316" t="s">
        <v>509</v>
      </c>
    </row>
    <row r="33" spans="1:24" ht="12.75" hidden="1" customHeight="1" x14ac:dyDescent="0.2">
      <c r="A33" s="316" t="s">
        <v>549</v>
      </c>
      <c r="B33" s="316" t="s">
        <v>550</v>
      </c>
      <c r="C33" s="316" t="s">
        <v>551</v>
      </c>
      <c r="D33" s="316" t="s">
        <v>552</v>
      </c>
      <c r="G33" s="316">
        <v>10</v>
      </c>
      <c r="H33" s="316" t="s">
        <v>517</v>
      </c>
      <c r="I33" s="316" t="s">
        <v>516</v>
      </c>
      <c r="K33" s="316" t="s">
        <v>515</v>
      </c>
      <c r="L33" s="316" t="s">
        <v>515</v>
      </c>
      <c r="M33" s="316" t="s">
        <v>518</v>
      </c>
      <c r="N33" s="316" t="s">
        <v>515</v>
      </c>
      <c r="O33" s="316" t="s">
        <v>517</v>
      </c>
      <c r="Q33" s="316" t="s">
        <v>515</v>
      </c>
    </row>
    <row r="34" spans="1:24" ht="12.75" hidden="1" customHeight="1" x14ac:dyDescent="0.2">
      <c r="A34" s="316" t="s">
        <v>553</v>
      </c>
      <c r="B34" s="316" t="s">
        <v>554</v>
      </c>
      <c r="C34" s="316" t="s">
        <v>555</v>
      </c>
      <c r="D34" s="316" t="s">
        <v>556</v>
      </c>
      <c r="G34" s="316">
        <v>11</v>
      </c>
      <c r="H34" s="316" t="s">
        <v>528</v>
      </c>
      <c r="I34" s="316" t="s">
        <v>525</v>
      </c>
      <c r="K34" s="316" t="s">
        <v>526</v>
      </c>
      <c r="L34" s="316" t="s">
        <v>526</v>
      </c>
      <c r="M34" s="316" t="s">
        <v>526</v>
      </c>
      <c r="N34" s="316" t="s">
        <v>527</v>
      </c>
      <c r="O34" s="316" t="s">
        <v>528</v>
      </c>
      <c r="Q34" s="316" t="s">
        <v>529</v>
      </c>
    </row>
    <row r="35" spans="1:24" ht="12.75" hidden="1" customHeight="1" x14ac:dyDescent="0.2">
      <c r="A35" s="316" t="s">
        <v>557</v>
      </c>
      <c r="B35" s="316" t="s">
        <v>558</v>
      </c>
      <c r="C35" s="316" t="s">
        <v>559</v>
      </c>
      <c r="D35" s="316" t="s">
        <v>560</v>
      </c>
      <c r="G35" s="316">
        <v>12</v>
      </c>
    </row>
    <row r="36" spans="1:24" ht="12.75" hidden="1" customHeight="1" x14ac:dyDescent="0.2">
      <c r="A36" s="316" t="s">
        <v>561</v>
      </c>
      <c r="B36" s="316" t="s">
        <v>562</v>
      </c>
      <c r="C36" s="316" t="s">
        <v>563</v>
      </c>
      <c r="D36" s="316" t="s">
        <v>564</v>
      </c>
    </row>
    <row r="37" spans="1:24" ht="12.75" hidden="1" customHeight="1" x14ac:dyDescent="0.2">
      <c r="A37" s="316" t="s">
        <v>565</v>
      </c>
      <c r="B37" s="316" t="s">
        <v>566</v>
      </c>
      <c r="C37" s="316" t="s">
        <v>567</v>
      </c>
      <c r="D37" s="316" t="s">
        <v>568</v>
      </c>
      <c r="H37" s="530" t="s">
        <v>569</v>
      </c>
    </row>
    <row r="38" spans="1:24" ht="12.75" hidden="1" customHeight="1" x14ac:dyDescent="0.2">
      <c r="A38" s="316" t="s">
        <v>570</v>
      </c>
      <c r="B38" s="316" t="s">
        <v>571</v>
      </c>
      <c r="C38" s="316" t="s">
        <v>572</v>
      </c>
      <c r="D38" s="316" t="s">
        <v>573</v>
      </c>
      <c r="G38" s="316">
        <v>1</v>
      </c>
      <c r="H38" s="316" t="s">
        <v>574</v>
      </c>
      <c r="I38" s="316" t="s">
        <v>575</v>
      </c>
      <c r="J38" s="316" t="s">
        <v>576</v>
      </c>
      <c r="K38" s="316" t="s">
        <v>577</v>
      </c>
      <c r="L38" s="316" t="s">
        <v>578</v>
      </c>
      <c r="M38" s="316" t="s">
        <v>579</v>
      </c>
      <c r="N38" s="316" t="s">
        <v>580</v>
      </c>
      <c r="O38" s="316" t="s">
        <v>581</v>
      </c>
      <c r="P38" s="316" t="s">
        <v>582</v>
      </c>
      <c r="Q38" s="316" t="s">
        <v>578</v>
      </c>
      <c r="R38" s="316" t="s">
        <v>583</v>
      </c>
      <c r="S38" s="316" t="s">
        <v>579</v>
      </c>
      <c r="T38" s="316" t="s">
        <v>584</v>
      </c>
      <c r="U38" s="316" t="s">
        <v>585</v>
      </c>
      <c r="V38" s="316" t="s">
        <v>585</v>
      </c>
      <c r="W38" s="316" t="s">
        <v>584</v>
      </c>
      <c r="X38" s="316" t="s">
        <v>585</v>
      </c>
    </row>
    <row r="39" spans="1:24" ht="12.75" hidden="1" customHeight="1" x14ac:dyDescent="0.2">
      <c r="A39" s="316" t="s">
        <v>586</v>
      </c>
      <c r="B39" s="316" t="s">
        <v>587</v>
      </c>
      <c r="C39" s="316" t="s">
        <v>588</v>
      </c>
      <c r="D39" s="316" t="s">
        <v>589</v>
      </c>
      <c r="G39" s="316">
        <v>2</v>
      </c>
      <c r="H39" s="316" t="s">
        <v>590</v>
      </c>
      <c r="I39" s="316" t="s">
        <v>591</v>
      </c>
      <c r="J39" s="316" t="s">
        <v>590</v>
      </c>
      <c r="K39" s="316" t="s">
        <v>590</v>
      </c>
      <c r="M39" s="316" t="s">
        <v>592</v>
      </c>
      <c r="O39" s="316" t="s">
        <v>593</v>
      </c>
      <c r="P39" s="316" t="s">
        <v>407</v>
      </c>
      <c r="R39" s="316" t="s">
        <v>594</v>
      </c>
      <c r="T39" s="316" t="s">
        <v>83</v>
      </c>
      <c r="U39" s="316" t="s">
        <v>595</v>
      </c>
      <c r="V39" s="316" t="s">
        <v>595</v>
      </c>
      <c r="W39" s="316" t="s">
        <v>596</v>
      </c>
      <c r="X39" s="316" t="s">
        <v>595</v>
      </c>
    </row>
    <row r="40" spans="1:24" ht="12.75" hidden="1" customHeight="1" x14ac:dyDescent="0.2">
      <c r="A40" s="316" t="s">
        <v>597</v>
      </c>
      <c r="B40" s="316" t="s">
        <v>598</v>
      </c>
      <c r="C40" s="524" t="s">
        <v>599</v>
      </c>
      <c r="D40" s="316" t="s">
        <v>600</v>
      </c>
      <c r="G40" s="316">
        <v>3</v>
      </c>
      <c r="H40" s="316" t="s">
        <v>601</v>
      </c>
      <c r="J40" s="316" t="s">
        <v>602</v>
      </c>
      <c r="K40" s="316" t="s">
        <v>603</v>
      </c>
      <c r="M40" s="316" t="s">
        <v>604</v>
      </c>
      <c r="O40" s="316" t="s">
        <v>605</v>
      </c>
      <c r="P40" s="316" t="s">
        <v>606</v>
      </c>
      <c r="R40" s="316" t="s">
        <v>579</v>
      </c>
      <c r="U40" s="316" t="s">
        <v>607</v>
      </c>
      <c r="V40" s="316" t="s">
        <v>447</v>
      </c>
      <c r="W40" s="316" t="s">
        <v>606</v>
      </c>
      <c r="X40" s="316" t="s">
        <v>447</v>
      </c>
    </row>
    <row r="41" spans="1:24" ht="12.75" hidden="1" customHeight="1" x14ac:dyDescent="0.2">
      <c r="A41" s="316" t="s">
        <v>608</v>
      </c>
      <c r="B41" s="316" t="s">
        <v>609</v>
      </c>
      <c r="C41" s="524" t="s">
        <v>610</v>
      </c>
      <c r="D41" s="316" t="s">
        <v>611</v>
      </c>
      <c r="G41" s="316">
        <v>4</v>
      </c>
      <c r="I41" s="316" t="s">
        <v>407</v>
      </c>
      <c r="L41" s="316" t="s">
        <v>594</v>
      </c>
      <c r="M41" s="316" t="s">
        <v>579</v>
      </c>
      <c r="N41" s="316" t="s">
        <v>407</v>
      </c>
      <c r="Q41" s="316" t="s">
        <v>612</v>
      </c>
      <c r="R41" s="316" t="s">
        <v>592</v>
      </c>
      <c r="S41" s="316" t="s">
        <v>592</v>
      </c>
      <c r="T41" s="316" t="s">
        <v>607</v>
      </c>
      <c r="U41" s="316" t="s">
        <v>613</v>
      </c>
      <c r="V41" s="316" t="s">
        <v>614</v>
      </c>
      <c r="W41" s="316"/>
      <c r="X41" s="316" t="s">
        <v>615</v>
      </c>
    </row>
    <row r="42" spans="1:24" ht="12.75" hidden="1" customHeight="1" x14ac:dyDescent="0.2">
      <c r="A42" s="316" t="s">
        <v>616</v>
      </c>
      <c r="B42" s="316" t="s">
        <v>617</v>
      </c>
      <c r="C42" s="524" t="s">
        <v>618</v>
      </c>
      <c r="D42" s="316" t="s">
        <v>619</v>
      </c>
      <c r="G42" s="316">
        <v>5</v>
      </c>
      <c r="I42" s="316" t="s">
        <v>620</v>
      </c>
      <c r="L42" s="316" t="s">
        <v>621</v>
      </c>
      <c r="M42" s="316" t="s">
        <v>592</v>
      </c>
      <c r="N42" s="316" t="s">
        <v>622</v>
      </c>
      <c r="Q42" s="316" t="s">
        <v>623</v>
      </c>
      <c r="R42" s="316" t="s">
        <v>604</v>
      </c>
      <c r="S42" s="316" t="s">
        <v>604</v>
      </c>
      <c r="T42" s="316" t="s">
        <v>624</v>
      </c>
      <c r="V42" s="316"/>
    </row>
    <row r="43" spans="1:24" ht="12.75" hidden="1" customHeight="1" x14ac:dyDescent="0.2">
      <c r="A43" s="316" t="s">
        <v>625</v>
      </c>
      <c r="B43" s="316" t="s">
        <v>626</v>
      </c>
      <c r="C43" s="524" t="s">
        <v>627</v>
      </c>
      <c r="D43" s="316" t="s">
        <v>628</v>
      </c>
      <c r="G43" s="316">
        <v>6</v>
      </c>
      <c r="H43" s="529"/>
      <c r="I43" s="529"/>
      <c r="J43" s="529"/>
      <c r="K43" s="529"/>
      <c r="L43" s="529"/>
      <c r="M43" s="316" t="s">
        <v>604</v>
      </c>
      <c r="N43" s="529"/>
      <c r="O43" s="529"/>
      <c r="P43" s="529"/>
      <c r="Q43" s="529"/>
      <c r="R43" s="529"/>
    </row>
    <row r="44" spans="1:24" ht="12.75" hidden="1" customHeight="1" x14ac:dyDescent="0.2">
      <c r="A44" s="316" t="s">
        <v>629</v>
      </c>
      <c r="B44" s="316" t="s">
        <v>630</v>
      </c>
      <c r="C44" s="524" t="s">
        <v>631</v>
      </c>
      <c r="D44" s="316" t="s">
        <v>632</v>
      </c>
      <c r="G44" s="316">
        <v>7</v>
      </c>
      <c r="H44" s="316" t="s">
        <v>633</v>
      </c>
      <c r="I44" s="316" t="s">
        <v>200</v>
      </c>
      <c r="J44" s="316" t="s">
        <v>634</v>
      </c>
      <c r="M44" s="316" t="s">
        <v>635</v>
      </c>
      <c r="O44" s="316" t="s">
        <v>575</v>
      </c>
      <c r="R44" s="316" t="s">
        <v>634</v>
      </c>
      <c r="T44" s="316" t="s">
        <v>575</v>
      </c>
      <c r="U44" s="316" t="s">
        <v>575</v>
      </c>
      <c r="V44" s="316" t="s">
        <v>636</v>
      </c>
      <c r="W44" s="316" t="s">
        <v>636</v>
      </c>
      <c r="X44" s="316" t="s">
        <v>633</v>
      </c>
    </row>
    <row r="45" spans="1:24" ht="12.75" hidden="1" customHeight="1" x14ac:dyDescent="0.2">
      <c r="A45" s="316" t="s">
        <v>637</v>
      </c>
      <c r="B45" s="316" t="s">
        <v>638</v>
      </c>
      <c r="C45" s="524" t="s">
        <v>639</v>
      </c>
      <c r="D45" s="316" t="s">
        <v>640</v>
      </c>
      <c r="G45" s="316">
        <v>8</v>
      </c>
      <c r="H45" s="316" t="s">
        <v>641</v>
      </c>
      <c r="I45" s="316" t="s">
        <v>642</v>
      </c>
      <c r="O45" s="316" t="s">
        <v>83</v>
      </c>
      <c r="R45" s="316" t="s">
        <v>643</v>
      </c>
      <c r="T45" s="316" t="s">
        <v>83</v>
      </c>
      <c r="U45" s="316" t="s">
        <v>83</v>
      </c>
      <c r="V45" s="316" t="s">
        <v>83</v>
      </c>
      <c r="W45" s="316" t="s">
        <v>83</v>
      </c>
      <c r="X45" s="316" t="s">
        <v>641</v>
      </c>
    </row>
    <row r="46" spans="1:24" ht="12.75" hidden="1" customHeight="1" x14ac:dyDescent="0.2">
      <c r="A46" s="316" t="s">
        <v>644</v>
      </c>
      <c r="B46" s="316" t="s">
        <v>645</v>
      </c>
      <c r="C46" s="524" t="s">
        <v>646</v>
      </c>
      <c r="D46" s="316" t="s">
        <v>647</v>
      </c>
      <c r="G46" s="316">
        <v>9</v>
      </c>
      <c r="I46" s="316" t="s">
        <v>448</v>
      </c>
      <c r="K46" s="316" t="s">
        <v>648</v>
      </c>
      <c r="L46" s="316" t="s">
        <v>634</v>
      </c>
      <c r="N46" s="316" t="s">
        <v>584</v>
      </c>
      <c r="P46" s="316" t="s">
        <v>648</v>
      </c>
      <c r="Q46" s="316" t="s">
        <v>635</v>
      </c>
      <c r="R46" s="316" t="s">
        <v>649</v>
      </c>
      <c r="S46" s="316" t="s">
        <v>650</v>
      </c>
    </row>
    <row r="47" spans="1:24" ht="12.75" hidden="1" customHeight="1" x14ac:dyDescent="0.2">
      <c r="D47" s="316" t="s">
        <v>651</v>
      </c>
      <c r="G47" s="316">
        <v>10</v>
      </c>
      <c r="H47" s="316" t="s">
        <v>592</v>
      </c>
      <c r="I47" s="316" t="s">
        <v>652</v>
      </c>
      <c r="J47" s="316" t="s">
        <v>448</v>
      </c>
      <c r="K47" s="316" t="s">
        <v>448</v>
      </c>
      <c r="L47" s="316" t="s">
        <v>448</v>
      </c>
      <c r="M47" s="316" t="s">
        <v>447</v>
      </c>
      <c r="N47" s="316" t="s">
        <v>448</v>
      </c>
      <c r="O47" s="316" t="s">
        <v>448</v>
      </c>
      <c r="P47" s="316" t="s">
        <v>448</v>
      </c>
      <c r="Q47" s="316" t="s">
        <v>653</v>
      </c>
      <c r="S47" s="316" t="s">
        <v>447</v>
      </c>
      <c r="T47" s="316" t="s">
        <v>448</v>
      </c>
      <c r="U47" s="316" t="s">
        <v>448</v>
      </c>
      <c r="V47" s="316" t="s">
        <v>447</v>
      </c>
      <c r="W47" s="316" t="s">
        <v>654</v>
      </c>
      <c r="X47" s="316" t="s">
        <v>592</v>
      </c>
    </row>
    <row r="48" spans="1:24" ht="12.75" hidden="1" customHeight="1" x14ac:dyDescent="0.2">
      <c r="D48" s="316" t="s">
        <v>655</v>
      </c>
      <c r="G48" s="316">
        <v>11</v>
      </c>
      <c r="H48" s="316" t="s">
        <v>353</v>
      </c>
      <c r="J48" s="316" t="s">
        <v>615</v>
      </c>
      <c r="K48" s="316" t="s">
        <v>605</v>
      </c>
      <c r="L48" s="316" t="s">
        <v>615</v>
      </c>
      <c r="M48" s="316" t="s">
        <v>603</v>
      </c>
      <c r="N48" s="316" t="s">
        <v>656</v>
      </c>
      <c r="O48" s="316" t="s">
        <v>657</v>
      </c>
      <c r="P48" s="316" t="s">
        <v>658</v>
      </c>
      <c r="Q48" s="316" t="s">
        <v>601</v>
      </c>
      <c r="S48" s="316" t="s">
        <v>659</v>
      </c>
      <c r="T48" s="316" t="s">
        <v>649</v>
      </c>
      <c r="U48" s="316" t="s">
        <v>620</v>
      </c>
      <c r="V48" s="316" t="s">
        <v>456</v>
      </c>
      <c r="W48" s="316" t="s">
        <v>660</v>
      </c>
      <c r="X48" s="316" t="s">
        <v>661</v>
      </c>
    </row>
    <row r="49" spans="4:22" ht="12.75" hidden="1" customHeight="1" x14ac:dyDescent="0.2">
      <c r="D49" s="528" t="s">
        <v>662</v>
      </c>
      <c r="G49" s="316">
        <v>12</v>
      </c>
    </row>
    <row r="50" spans="4:22" ht="12.75" hidden="1" customHeight="1" x14ac:dyDescent="0.2">
      <c r="D50" s="528" t="s">
        <v>663</v>
      </c>
    </row>
    <row r="51" spans="4:22" ht="12.75" hidden="1" customHeight="1" x14ac:dyDescent="0.2">
      <c r="D51" s="528" t="s">
        <v>664</v>
      </c>
      <c r="H51" s="759" t="s">
        <v>665</v>
      </c>
      <c r="I51" s="643"/>
      <c r="J51" s="643"/>
      <c r="K51" s="643"/>
      <c r="L51" s="643"/>
      <c r="M51" s="643"/>
      <c r="N51" s="643"/>
      <c r="O51" s="643"/>
      <c r="P51" s="643"/>
      <c r="Q51" s="643"/>
      <c r="R51" s="760"/>
      <c r="S51" s="319"/>
      <c r="T51" s="319"/>
      <c r="U51" s="319"/>
      <c r="V51" s="319"/>
    </row>
    <row r="52" spans="4:22" ht="12.75" hidden="1" customHeight="1" x14ac:dyDescent="0.2">
      <c r="D52" s="528" t="s">
        <v>666</v>
      </c>
      <c r="G52" s="316">
        <v>1</v>
      </c>
      <c r="H52" s="316" t="s">
        <v>667</v>
      </c>
      <c r="I52" s="316" t="s">
        <v>668</v>
      </c>
      <c r="J52" s="316" t="s">
        <v>669</v>
      </c>
      <c r="K52" s="316" t="s">
        <v>390</v>
      </c>
      <c r="L52" s="316" t="s">
        <v>670</v>
      </c>
      <c r="M52" s="316" t="s">
        <v>671</v>
      </c>
      <c r="N52" s="316" t="s">
        <v>672</v>
      </c>
      <c r="O52" s="316" t="s">
        <v>673</v>
      </c>
      <c r="P52" s="316" t="s">
        <v>390</v>
      </c>
      <c r="Q52" s="316" t="s">
        <v>674</v>
      </c>
      <c r="R52" s="316" t="s">
        <v>675</v>
      </c>
    </row>
    <row r="53" spans="4:22" ht="12.75" hidden="1" customHeight="1" x14ac:dyDescent="0.2">
      <c r="D53" s="528" t="s">
        <v>676</v>
      </c>
      <c r="G53" s="316">
        <v>2</v>
      </c>
      <c r="H53" s="316" t="s">
        <v>677</v>
      </c>
      <c r="I53" s="316" t="s">
        <v>678</v>
      </c>
      <c r="J53" s="316" t="s">
        <v>447</v>
      </c>
      <c r="K53" s="316" t="s">
        <v>679</v>
      </c>
      <c r="L53" s="316" t="s">
        <v>83</v>
      </c>
      <c r="M53" s="316" t="s">
        <v>679</v>
      </c>
      <c r="N53" s="316" t="s">
        <v>85</v>
      </c>
      <c r="O53" s="316" t="s">
        <v>85</v>
      </c>
      <c r="P53" s="316" t="s">
        <v>85</v>
      </c>
      <c r="Q53" s="316" t="s">
        <v>680</v>
      </c>
    </row>
    <row r="54" spans="4:22" ht="12.75" hidden="1" customHeight="1" x14ac:dyDescent="0.2">
      <c r="D54" s="528" t="s">
        <v>681</v>
      </c>
      <c r="G54" s="316">
        <v>3</v>
      </c>
      <c r="J54" s="316" t="s">
        <v>682</v>
      </c>
      <c r="K54" s="316" t="s">
        <v>447</v>
      </c>
      <c r="P54" s="316" t="s">
        <v>683</v>
      </c>
      <c r="Q54" s="316" t="s">
        <v>684</v>
      </c>
    </row>
    <row r="55" spans="4:22" ht="12.75" hidden="1" customHeight="1" x14ac:dyDescent="0.2">
      <c r="D55" s="528" t="s">
        <v>685</v>
      </c>
      <c r="G55" s="316">
        <v>4</v>
      </c>
      <c r="H55" s="316" t="s">
        <v>686</v>
      </c>
      <c r="I55" s="316" t="s">
        <v>687</v>
      </c>
      <c r="J55" s="316"/>
      <c r="K55" s="316" t="s">
        <v>682</v>
      </c>
      <c r="L55" s="316" t="s">
        <v>447</v>
      </c>
      <c r="M55" s="316" t="s">
        <v>688</v>
      </c>
      <c r="N55" s="316" t="s">
        <v>683</v>
      </c>
      <c r="O55" s="316" t="s">
        <v>683</v>
      </c>
      <c r="P55" s="316" t="s">
        <v>456</v>
      </c>
      <c r="Q55" s="316" t="s">
        <v>689</v>
      </c>
      <c r="R55" s="316" t="s">
        <v>690</v>
      </c>
    </row>
    <row r="56" spans="4:22" ht="12.75" hidden="1" customHeight="1" x14ac:dyDescent="0.2">
      <c r="D56" s="528" t="s">
        <v>691</v>
      </c>
      <c r="G56" s="316">
        <v>5</v>
      </c>
      <c r="H56" s="316" t="s">
        <v>692</v>
      </c>
      <c r="I56" s="316" t="s">
        <v>461</v>
      </c>
      <c r="J56" s="316"/>
      <c r="L56" s="316" t="s">
        <v>693</v>
      </c>
      <c r="M56" s="316" t="s">
        <v>694</v>
      </c>
      <c r="N56" s="316" t="s">
        <v>656</v>
      </c>
      <c r="O56" s="316" t="s">
        <v>656</v>
      </c>
      <c r="R56" s="316" t="s">
        <v>695</v>
      </c>
    </row>
    <row r="57" spans="4:22" ht="12.75" hidden="1" customHeight="1" x14ac:dyDescent="0.2">
      <c r="D57" s="528" t="s">
        <v>696</v>
      </c>
      <c r="G57" s="316">
        <v>6</v>
      </c>
      <c r="H57" s="529"/>
      <c r="I57" s="529"/>
      <c r="J57" s="529"/>
      <c r="K57" s="529"/>
      <c r="L57" s="529"/>
      <c r="M57" s="529"/>
      <c r="N57" s="529"/>
      <c r="O57" s="529"/>
      <c r="P57" s="529"/>
      <c r="Q57" s="529"/>
      <c r="R57" s="529"/>
    </row>
    <row r="58" spans="4:22" ht="12.75" hidden="1" customHeight="1" x14ac:dyDescent="0.2">
      <c r="D58" s="528" t="s">
        <v>697</v>
      </c>
      <c r="G58" s="316">
        <v>7</v>
      </c>
      <c r="H58" s="316" t="s">
        <v>667</v>
      </c>
      <c r="I58" s="316" t="s">
        <v>698</v>
      </c>
      <c r="J58" s="316" t="s">
        <v>80</v>
      </c>
      <c r="K58" s="316" t="s">
        <v>202</v>
      </c>
      <c r="L58" s="316" t="s">
        <v>80</v>
      </c>
      <c r="M58" s="316" t="s">
        <v>699</v>
      </c>
    </row>
    <row r="59" spans="4:22" ht="12.75" hidden="1" customHeight="1" x14ac:dyDescent="0.2">
      <c r="D59" s="528" t="s">
        <v>700</v>
      </c>
      <c r="G59" s="316">
        <v>8</v>
      </c>
      <c r="H59" s="316" t="s">
        <v>677</v>
      </c>
      <c r="I59" s="316" t="s">
        <v>701</v>
      </c>
      <c r="J59" s="316" t="s">
        <v>702</v>
      </c>
      <c r="K59" s="316" t="s">
        <v>85</v>
      </c>
      <c r="L59" s="316" t="s">
        <v>703</v>
      </c>
      <c r="M59" s="316" t="s">
        <v>704</v>
      </c>
    </row>
    <row r="60" spans="4:22" ht="12.75" hidden="1" customHeight="1" x14ac:dyDescent="0.2">
      <c r="D60" s="528" t="s">
        <v>705</v>
      </c>
      <c r="G60" s="316">
        <v>9</v>
      </c>
      <c r="I60" s="316" t="s">
        <v>706</v>
      </c>
      <c r="L60" s="316" t="s">
        <v>706</v>
      </c>
      <c r="M60" s="316" t="s">
        <v>707</v>
      </c>
    </row>
    <row r="61" spans="4:22" ht="12.75" hidden="1" customHeight="1" x14ac:dyDescent="0.2">
      <c r="D61" s="528" t="s">
        <v>708</v>
      </c>
      <c r="G61" s="316">
        <v>10</v>
      </c>
      <c r="H61" s="316" t="s">
        <v>686</v>
      </c>
      <c r="I61" s="316" t="s">
        <v>694</v>
      </c>
      <c r="J61" s="316" t="s">
        <v>709</v>
      </c>
      <c r="K61" s="316" t="s">
        <v>710</v>
      </c>
      <c r="L61" s="316" t="s">
        <v>693</v>
      </c>
      <c r="M61" s="316" t="s">
        <v>682</v>
      </c>
    </row>
    <row r="62" spans="4:22" ht="12.75" hidden="1" customHeight="1" x14ac:dyDescent="0.2">
      <c r="D62" s="528" t="s">
        <v>711</v>
      </c>
      <c r="G62" s="316">
        <v>11</v>
      </c>
      <c r="H62" s="316" t="s">
        <v>692</v>
      </c>
      <c r="J62" s="316" t="s">
        <v>694</v>
      </c>
      <c r="K62" s="316" t="s">
        <v>461</v>
      </c>
    </row>
    <row r="63" spans="4:22" ht="12.75" hidden="1" customHeight="1" x14ac:dyDescent="0.2">
      <c r="D63" s="528" t="s">
        <v>712</v>
      </c>
      <c r="G63" s="316">
        <v>12</v>
      </c>
    </row>
    <row r="64" spans="4:22" ht="12.75" hidden="1" customHeight="1" x14ac:dyDescent="0.2">
      <c r="D64" s="528" t="s">
        <v>713</v>
      </c>
    </row>
    <row r="65" spans="4:22" ht="12.75" hidden="1" customHeight="1" x14ac:dyDescent="0.2">
      <c r="D65" s="528" t="s">
        <v>714</v>
      </c>
      <c r="H65" s="761" t="s">
        <v>715</v>
      </c>
      <c r="I65" s="643"/>
      <c r="J65" s="643"/>
      <c r="K65" s="643"/>
      <c r="L65" s="643"/>
      <c r="M65" s="643"/>
      <c r="N65" s="643"/>
      <c r="O65" s="643"/>
      <c r="P65" s="643"/>
      <c r="Q65" s="762"/>
    </row>
    <row r="66" spans="4:22" ht="12.75" hidden="1" customHeight="1" x14ac:dyDescent="0.2">
      <c r="D66" s="528" t="s">
        <v>716</v>
      </c>
      <c r="G66" s="316">
        <v>1</v>
      </c>
      <c r="H66" s="316" t="s">
        <v>717</v>
      </c>
      <c r="I66" s="316" t="s">
        <v>718</v>
      </c>
      <c r="J66" s="316" t="s">
        <v>85</v>
      </c>
      <c r="K66" s="316" t="s">
        <v>719</v>
      </c>
      <c r="L66" s="316" t="s">
        <v>720</v>
      </c>
      <c r="M66" s="316" t="s">
        <v>721</v>
      </c>
      <c r="N66" s="316" t="s">
        <v>80</v>
      </c>
      <c r="O66" s="316" t="s">
        <v>722</v>
      </c>
      <c r="P66" s="316" t="s">
        <v>723</v>
      </c>
    </row>
    <row r="67" spans="4:22" ht="12.75" hidden="1" customHeight="1" x14ac:dyDescent="0.2">
      <c r="D67" s="528" t="s">
        <v>724</v>
      </c>
      <c r="G67" s="316">
        <v>2</v>
      </c>
      <c r="H67" s="316" t="s">
        <v>192</v>
      </c>
      <c r="I67" s="316" t="s">
        <v>192</v>
      </c>
      <c r="J67" s="316" t="s">
        <v>725</v>
      </c>
      <c r="K67" s="316" t="s">
        <v>726</v>
      </c>
      <c r="L67" s="316" t="s">
        <v>727</v>
      </c>
      <c r="M67" s="316" t="s">
        <v>728</v>
      </c>
      <c r="N67" s="316" t="s">
        <v>729</v>
      </c>
      <c r="O67" s="316" t="s">
        <v>723</v>
      </c>
      <c r="P67" s="316" t="s">
        <v>730</v>
      </c>
    </row>
    <row r="68" spans="4:22" ht="12.75" hidden="1" customHeight="1" x14ac:dyDescent="0.2">
      <c r="D68" s="528" t="s">
        <v>731</v>
      </c>
      <c r="G68" s="316">
        <v>3</v>
      </c>
      <c r="M68" s="316" t="s">
        <v>732</v>
      </c>
      <c r="O68" s="316" t="s">
        <v>730</v>
      </c>
    </row>
    <row r="69" spans="4:22" ht="12.75" hidden="1" customHeight="1" x14ac:dyDescent="0.2">
      <c r="D69" s="528" t="s">
        <v>733</v>
      </c>
      <c r="G69" s="316">
        <v>4</v>
      </c>
      <c r="H69" s="316" t="s">
        <v>734</v>
      </c>
      <c r="I69" s="316" t="s">
        <v>734</v>
      </c>
      <c r="J69" s="316" t="s">
        <v>734</v>
      </c>
      <c r="K69" s="316" t="s">
        <v>735</v>
      </c>
      <c r="L69" s="316" t="s">
        <v>736</v>
      </c>
      <c r="M69" s="316" t="s">
        <v>447</v>
      </c>
      <c r="N69" s="316" t="s">
        <v>737</v>
      </c>
      <c r="O69" s="316" t="s">
        <v>738</v>
      </c>
      <c r="P69" s="316" t="s">
        <v>738</v>
      </c>
    </row>
    <row r="70" spans="4:22" ht="12.75" hidden="1" customHeight="1" x14ac:dyDescent="0.2">
      <c r="D70" s="528" t="s">
        <v>739</v>
      </c>
      <c r="G70" s="316">
        <v>5</v>
      </c>
      <c r="H70" s="316" t="s">
        <v>740</v>
      </c>
      <c r="I70" s="316" t="s">
        <v>741</v>
      </c>
      <c r="J70" s="316" t="s">
        <v>742</v>
      </c>
      <c r="K70" s="316" t="s">
        <v>743</v>
      </c>
      <c r="L70" s="316" t="s">
        <v>744</v>
      </c>
      <c r="M70" s="316" t="s">
        <v>657</v>
      </c>
      <c r="N70" s="316" t="s">
        <v>745</v>
      </c>
      <c r="O70" s="316" t="s">
        <v>746</v>
      </c>
      <c r="P70" s="316" t="s">
        <v>747</v>
      </c>
    </row>
    <row r="71" spans="4:22" ht="12.75" hidden="1" customHeight="1" x14ac:dyDescent="0.2">
      <c r="D71" s="528" t="s">
        <v>748</v>
      </c>
      <c r="G71" s="316">
        <v>6</v>
      </c>
      <c r="H71" s="529"/>
      <c r="I71" s="529"/>
      <c r="J71" s="529"/>
      <c r="K71" s="529"/>
      <c r="L71" s="529"/>
      <c r="M71" s="529"/>
      <c r="N71" s="529"/>
      <c r="O71" s="529"/>
      <c r="P71" s="529"/>
      <c r="Q71" s="529"/>
    </row>
    <row r="72" spans="4:22" ht="12.75" hidden="1" customHeight="1" x14ac:dyDescent="0.2">
      <c r="D72" s="528" t="s">
        <v>749</v>
      </c>
      <c r="G72" s="316">
        <v>7</v>
      </c>
      <c r="H72" s="316" t="s">
        <v>725</v>
      </c>
      <c r="I72" s="316" t="s">
        <v>636</v>
      </c>
      <c r="J72" s="316" t="s">
        <v>722</v>
      </c>
      <c r="K72" s="316" t="s">
        <v>725</v>
      </c>
      <c r="L72" s="316" t="s">
        <v>722</v>
      </c>
      <c r="M72" s="316" t="s">
        <v>725</v>
      </c>
      <c r="N72" s="316" t="s">
        <v>192</v>
      </c>
    </row>
    <row r="73" spans="4:22" ht="12.75" hidden="1" customHeight="1" x14ac:dyDescent="0.2">
      <c r="D73" s="528" t="s">
        <v>750</v>
      </c>
      <c r="G73" s="316">
        <v>8</v>
      </c>
      <c r="H73" s="316" t="s">
        <v>192</v>
      </c>
      <c r="I73" s="316" t="s">
        <v>751</v>
      </c>
      <c r="J73" s="316" t="s">
        <v>725</v>
      </c>
      <c r="K73" s="316" t="s">
        <v>192</v>
      </c>
      <c r="L73" s="316" t="s">
        <v>725</v>
      </c>
      <c r="M73" s="316" t="s">
        <v>717</v>
      </c>
      <c r="N73" s="316" t="s">
        <v>83</v>
      </c>
    </row>
    <row r="74" spans="4:22" ht="12.75" hidden="1" customHeight="1" x14ac:dyDescent="0.2">
      <c r="D74" s="528" t="s">
        <v>752</v>
      </c>
      <c r="G74" s="316">
        <v>9</v>
      </c>
      <c r="J74" s="316" t="s">
        <v>192</v>
      </c>
      <c r="L74" s="316" t="s">
        <v>192</v>
      </c>
      <c r="M74" s="316"/>
    </row>
    <row r="75" spans="4:22" ht="12.75" hidden="1" customHeight="1" x14ac:dyDescent="0.2">
      <c r="D75" s="528" t="s">
        <v>753</v>
      </c>
      <c r="G75" s="316">
        <v>10</v>
      </c>
      <c r="H75" s="316" t="s">
        <v>754</v>
      </c>
      <c r="I75" s="316" t="s">
        <v>755</v>
      </c>
      <c r="J75" s="316" t="s">
        <v>754</v>
      </c>
      <c r="K75" s="316" t="s">
        <v>756</v>
      </c>
      <c r="L75" s="316" t="s">
        <v>756</v>
      </c>
      <c r="M75" s="316" t="s">
        <v>757</v>
      </c>
      <c r="N75" s="316" t="s">
        <v>754</v>
      </c>
    </row>
    <row r="76" spans="4:22" ht="12.75" hidden="1" customHeight="1" x14ac:dyDescent="0.2">
      <c r="D76" s="528" t="s">
        <v>758</v>
      </c>
      <c r="G76" s="316">
        <v>11</v>
      </c>
      <c r="H76" s="316" t="s">
        <v>745</v>
      </c>
      <c r="I76" s="316" t="s">
        <v>649</v>
      </c>
      <c r="J76" s="316" t="s">
        <v>745</v>
      </c>
      <c r="K76" s="316" t="s">
        <v>746</v>
      </c>
      <c r="L76" s="316" t="s">
        <v>746</v>
      </c>
      <c r="M76" s="316" t="s">
        <v>649</v>
      </c>
      <c r="N76" s="316" t="s">
        <v>747</v>
      </c>
    </row>
    <row r="77" spans="4:22" ht="12.75" hidden="1" customHeight="1" x14ac:dyDescent="0.2">
      <c r="D77" s="528" t="s">
        <v>759</v>
      </c>
      <c r="G77" s="316">
        <v>12</v>
      </c>
    </row>
    <row r="78" spans="4:22" ht="12.75" hidden="1" customHeight="1" x14ac:dyDescent="0.2">
      <c r="D78" s="528" t="s">
        <v>760</v>
      </c>
    </row>
    <row r="79" spans="4:22" ht="12.75" hidden="1" customHeight="1" x14ac:dyDescent="0.2">
      <c r="D79" s="528" t="s">
        <v>761</v>
      </c>
      <c r="H79" s="763" t="s">
        <v>8</v>
      </c>
      <c r="I79" s="643"/>
      <c r="J79" s="643"/>
      <c r="K79" s="643"/>
      <c r="L79" s="643"/>
      <c r="M79" s="643"/>
      <c r="N79" s="643"/>
      <c r="O79" s="643"/>
      <c r="P79" s="643"/>
      <c r="Q79" s="643"/>
      <c r="R79" s="643"/>
      <c r="S79" s="643"/>
      <c r="T79" s="643"/>
      <c r="U79" s="643"/>
      <c r="V79" s="762"/>
    </row>
    <row r="80" spans="4:22" ht="12.75" hidden="1" customHeight="1" x14ac:dyDescent="0.2">
      <c r="D80" s="528" t="s">
        <v>762</v>
      </c>
      <c r="G80" s="316">
        <v>1</v>
      </c>
      <c r="H80" s="316" t="s">
        <v>763</v>
      </c>
      <c r="I80" s="316" t="s">
        <v>763</v>
      </c>
      <c r="J80" s="316" t="s">
        <v>764</v>
      </c>
      <c r="K80" s="316" t="s">
        <v>763</v>
      </c>
      <c r="L80" s="316" t="s">
        <v>763</v>
      </c>
      <c r="N80" s="316" t="s">
        <v>494</v>
      </c>
      <c r="O80" s="316" t="s">
        <v>765</v>
      </c>
      <c r="P80" s="316" t="s">
        <v>766</v>
      </c>
      <c r="Q80" s="316" t="s">
        <v>767</v>
      </c>
      <c r="R80" s="316" t="s">
        <v>220</v>
      </c>
      <c r="S80" s="316" t="s">
        <v>87</v>
      </c>
      <c r="T80" s="316" t="s">
        <v>768</v>
      </c>
    </row>
    <row r="81" spans="4:22" ht="12.75" hidden="1" customHeight="1" x14ac:dyDescent="0.2">
      <c r="D81" s="528" t="s">
        <v>769</v>
      </c>
      <c r="G81" s="316">
        <v>2</v>
      </c>
      <c r="H81" s="316" t="s">
        <v>770</v>
      </c>
      <c r="I81" s="316" t="s">
        <v>771</v>
      </c>
      <c r="J81" s="316" t="s">
        <v>772</v>
      </c>
      <c r="K81" s="316" t="s">
        <v>770</v>
      </c>
      <c r="L81" s="316" t="s">
        <v>773</v>
      </c>
      <c r="M81" s="316" t="s">
        <v>774</v>
      </c>
      <c r="N81" s="316" t="s">
        <v>775</v>
      </c>
      <c r="O81" s="316" t="s">
        <v>776</v>
      </c>
      <c r="P81" s="316" t="s">
        <v>634</v>
      </c>
      <c r="Q81" s="316" t="s">
        <v>777</v>
      </c>
      <c r="R81" s="316" t="s">
        <v>778</v>
      </c>
      <c r="T81" s="316" t="s">
        <v>779</v>
      </c>
      <c r="U81" s="316" t="s">
        <v>87</v>
      </c>
    </row>
    <row r="82" spans="4:22" ht="12.75" hidden="1" customHeight="1" x14ac:dyDescent="0.2">
      <c r="D82" s="316" t="s">
        <v>780</v>
      </c>
      <c r="G82" s="316">
        <v>3</v>
      </c>
    </row>
    <row r="83" spans="4:22" ht="12.75" hidden="1" customHeight="1" x14ac:dyDescent="0.2">
      <c r="D83" s="316" t="s">
        <v>781</v>
      </c>
      <c r="G83" s="316">
        <v>4</v>
      </c>
      <c r="H83" s="316" t="s">
        <v>782</v>
      </c>
      <c r="I83" s="316" t="s">
        <v>783</v>
      </c>
      <c r="J83" s="316" t="s">
        <v>783</v>
      </c>
      <c r="K83" s="316" t="s">
        <v>782</v>
      </c>
      <c r="L83" s="316" t="s">
        <v>594</v>
      </c>
      <c r="N83" s="316" t="s">
        <v>784</v>
      </c>
      <c r="P83" s="316" t="s">
        <v>447</v>
      </c>
      <c r="Q83" s="316" t="s">
        <v>447</v>
      </c>
      <c r="R83" s="316" t="s">
        <v>447</v>
      </c>
      <c r="S83" s="316" t="s">
        <v>447</v>
      </c>
      <c r="T83" s="316" t="s">
        <v>447</v>
      </c>
      <c r="U83" s="316" t="s">
        <v>447</v>
      </c>
    </row>
    <row r="84" spans="4:22" ht="12.75" hidden="1" customHeight="1" x14ac:dyDescent="0.2">
      <c r="D84" s="316" t="s">
        <v>785</v>
      </c>
      <c r="G84" s="316">
        <v>5</v>
      </c>
      <c r="H84" s="316" t="s">
        <v>360</v>
      </c>
      <c r="I84" s="316" t="s">
        <v>360</v>
      </c>
      <c r="J84" s="316" t="s">
        <v>461</v>
      </c>
      <c r="K84" s="316" t="s">
        <v>360</v>
      </c>
      <c r="L84" s="316" t="s">
        <v>786</v>
      </c>
      <c r="M84" s="316" t="s">
        <v>593</v>
      </c>
      <c r="N84" s="316" t="s">
        <v>787</v>
      </c>
      <c r="O84" s="316" t="s">
        <v>461</v>
      </c>
      <c r="P84" s="316" t="s">
        <v>788</v>
      </c>
      <c r="Q84" s="316" t="s">
        <v>789</v>
      </c>
      <c r="R84" s="316" t="s">
        <v>360</v>
      </c>
      <c r="S84" s="316" t="s">
        <v>657</v>
      </c>
      <c r="T84" s="316" t="s">
        <v>786</v>
      </c>
      <c r="U84" s="316" t="s">
        <v>787</v>
      </c>
    </row>
    <row r="85" spans="4:22" ht="12.75" hidden="1" customHeight="1" x14ac:dyDescent="0.2">
      <c r="D85" s="316" t="s">
        <v>790</v>
      </c>
      <c r="G85" s="316">
        <v>6</v>
      </c>
      <c r="H85" s="529"/>
      <c r="I85" s="529"/>
      <c r="J85" s="529"/>
      <c r="K85" s="529"/>
      <c r="L85" s="529"/>
      <c r="M85" s="316" t="s">
        <v>791</v>
      </c>
      <c r="N85" s="529"/>
      <c r="O85" s="529"/>
      <c r="P85" s="529"/>
      <c r="Q85" s="529"/>
      <c r="R85" s="529"/>
      <c r="S85" s="529"/>
      <c r="T85" s="529"/>
      <c r="U85" s="529"/>
      <c r="V85" s="529"/>
    </row>
    <row r="86" spans="4:22" ht="12.75" hidden="1" customHeight="1" x14ac:dyDescent="0.2">
      <c r="D86" s="316" t="s">
        <v>792</v>
      </c>
      <c r="G86" s="316">
        <v>7</v>
      </c>
      <c r="H86" s="316" t="s">
        <v>595</v>
      </c>
      <c r="I86" s="316" t="s">
        <v>763</v>
      </c>
      <c r="J86" s="316" t="s">
        <v>204</v>
      </c>
      <c r="K86" s="316" t="s">
        <v>793</v>
      </c>
    </row>
    <row r="87" spans="4:22" ht="12.75" hidden="1" customHeight="1" x14ac:dyDescent="0.2">
      <c r="D87" s="316" t="s">
        <v>794</v>
      </c>
      <c r="G87" s="316">
        <v>8</v>
      </c>
      <c r="H87" s="316" t="s">
        <v>204</v>
      </c>
      <c r="I87" s="316" t="s">
        <v>795</v>
      </c>
      <c r="J87" s="316" t="s">
        <v>207</v>
      </c>
      <c r="K87" s="316" t="s">
        <v>796</v>
      </c>
    </row>
    <row r="88" spans="4:22" ht="12.75" hidden="1" customHeight="1" x14ac:dyDescent="0.2">
      <c r="D88" s="316" t="s">
        <v>797</v>
      </c>
      <c r="G88" s="316">
        <v>9</v>
      </c>
      <c r="K88" s="316" t="s">
        <v>798</v>
      </c>
    </row>
    <row r="89" spans="4:22" ht="12.75" hidden="1" customHeight="1" x14ac:dyDescent="0.2">
      <c r="D89" s="316" t="s">
        <v>799</v>
      </c>
      <c r="G89" s="316">
        <v>10</v>
      </c>
      <c r="H89" s="316" t="s">
        <v>448</v>
      </c>
      <c r="I89" s="316" t="s">
        <v>447</v>
      </c>
      <c r="J89" s="316" t="s">
        <v>593</v>
      </c>
      <c r="K89" s="316" t="s">
        <v>784</v>
      </c>
    </row>
    <row r="90" spans="4:22" ht="12.75" hidden="1" customHeight="1" x14ac:dyDescent="0.2">
      <c r="D90" s="316" t="s">
        <v>800</v>
      </c>
      <c r="G90" s="316">
        <v>11</v>
      </c>
      <c r="H90" s="316" t="s">
        <v>614</v>
      </c>
      <c r="I90" s="316" t="s">
        <v>801</v>
      </c>
      <c r="J90" s="316" t="s">
        <v>461</v>
      </c>
      <c r="K90" s="316" t="s">
        <v>802</v>
      </c>
    </row>
    <row r="91" spans="4:22" ht="12.75" hidden="1" customHeight="1" x14ac:dyDescent="0.2">
      <c r="D91" s="316" t="s">
        <v>803</v>
      </c>
      <c r="G91" s="316">
        <v>12</v>
      </c>
    </row>
    <row r="92" spans="4:22" ht="12.75" hidden="1" customHeight="1" x14ac:dyDescent="0.2">
      <c r="D92" s="316" t="s">
        <v>804</v>
      </c>
    </row>
    <row r="93" spans="4:22" ht="12.75" hidden="1" customHeight="1" x14ac:dyDescent="0.2">
      <c r="D93" s="316" t="s">
        <v>805</v>
      </c>
    </row>
    <row r="94" spans="4:22" ht="12.75" hidden="1" customHeight="1" x14ac:dyDescent="0.2">
      <c r="D94" s="316" t="s">
        <v>806</v>
      </c>
      <c r="H94" s="764" t="s">
        <v>807</v>
      </c>
      <c r="I94" s="762"/>
    </row>
    <row r="95" spans="4:22" ht="12.75" hidden="1" customHeight="1" x14ac:dyDescent="0.2">
      <c r="D95" s="316" t="s">
        <v>808</v>
      </c>
      <c r="G95" s="316">
        <v>1</v>
      </c>
      <c r="H95" s="316" t="s">
        <v>809</v>
      </c>
      <c r="I95" s="316" t="s">
        <v>80</v>
      </c>
      <c r="J95" s="316" t="s">
        <v>810</v>
      </c>
      <c r="K95" s="316" t="s">
        <v>380</v>
      </c>
      <c r="L95" s="316" t="s">
        <v>811</v>
      </c>
      <c r="M95" s="316" t="s">
        <v>810</v>
      </c>
      <c r="N95" s="316" t="s">
        <v>810</v>
      </c>
      <c r="O95" s="316" t="s">
        <v>812</v>
      </c>
    </row>
    <row r="96" spans="4:22" ht="12.75" hidden="1" customHeight="1" x14ac:dyDescent="0.2">
      <c r="D96" s="316" t="s">
        <v>813</v>
      </c>
      <c r="G96" s="316">
        <v>2</v>
      </c>
      <c r="H96" s="316" t="s">
        <v>814</v>
      </c>
      <c r="I96" s="316" t="s">
        <v>815</v>
      </c>
      <c r="J96" s="316" t="s">
        <v>816</v>
      </c>
      <c r="K96" s="316" t="s">
        <v>817</v>
      </c>
      <c r="L96" s="316" t="s">
        <v>818</v>
      </c>
      <c r="M96" s="316" t="s">
        <v>819</v>
      </c>
      <c r="N96" s="316" t="s">
        <v>820</v>
      </c>
      <c r="O96" s="316" t="s">
        <v>779</v>
      </c>
    </row>
    <row r="97" spans="4:26" ht="12.75" hidden="1" customHeight="1" x14ac:dyDescent="0.2">
      <c r="D97" s="316" t="s">
        <v>821</v>
      </c>
      <c r="G97" s="316">
        <v>3</v>
      </c>
      <c r="L97" s="316" t="s">
        <v>822</v>
      </c>
    </row>
    <row r="98" spans="4:26" ht="12.75" hidden="1" customHeight="1" x14ac:dyDescent="0.2">
      <c r="D98" s="316" t="s">
        <v>823</v>
      </c>
      <c r="G98" s="316">
        <v>4</v>
      </c>
      <c r="H98" s="316" t="s">
        <v>607</v>
      </c>
      <c r="I98" s="316" t="s">
        <v>824</v>
      </c>
      <c r="J98" s="316" t="s">
        <v>607</v>
      </c>
      <c r="K98" s="316" t="s">
        <v>607</v>
      </c>
      <c r="L98" s="316" t="s">
        <v>825</v>
      </c>
      <c r="M98" s="316" t="s">
        <v>607</v>
      </c>
      <c r="N98" s="316" t="s">
        <v>607</v>
      </c>
      <c r="O98" s="316" t="s">
        <v>654</v>
      </c>
    </row>
    <row r="99" spans="4:26" ht="12.75" hidden="1" customHeight="1" x14ac:dyDescent="0.2">
      <c r="D99" s="316" t="s">
        <v>826</v>
      </c>
      <c r="G99" s="316">
        <v>5</v>
      </c>
      <c r="H99" s="316" t="s">
        <v>827</v>
      </c>
      <c r="I99" s="316" t="s">
        <v>828</v>
      </c>
      <c r="J99" s="316" t="s">
        <v>829</v>
      </c>
      <c r="K99" s="316" t="s">
        <v>624</v>
      </c>
      <c r="L99" s="316" t="s">
        <v>828</v>
      </c>
      <c r="M99" s="316" t="s">
        <v>829</v>
      </c>
      <c r="N99" s="316" t="s">
        <v>624</v>
      </c>
      <c r="O99" s="316" t="s">
        <v>660</v>
      </c>
    </row>
    <row r="100" spans="4:26" ht="12.75" hidden="1" customHeight="1" x14ac:dyDescent="0.2">
      <c r="D100" s="316" t="s">
        <v>830</v>
      </c>
      <c r="G100" s="316">
        <v>6</v>
      </c>
      <c r="H100" s="529"/>
      <c r="I100" s="529"/>
    </row>
    <row r="101" spans="4:26" ht="12.75" hidden="1" customHeight="1" x14ac:dyDescent="0.2">
      <c r="D101" s="316" t="s">
        <v>831</v>
      </c>
      <c r="G101" s="316">
        <v>7</v>
      </c>
      <c r="H101" s="316" t="s">
        <v>832</v>
      </c>
      <c r="I101" s="316" t="s">
        <v>833</v>
      </c>
      <c r="J101" s="316" t="s">
        <v>834</v>
      </c>
    </row>
    <row r="102" spans="4:26" ht="12.75" hidden="1" customHeight="1" x14ac:dyDescent="0.2">
      <c r="D102" s="316" t="s">
        <v>835</v>
      </c>
      <c r="G102" s="316">
        <v>8</v>
      </c>
      <c r="H102" s="316" t="s">
        <v>836</v>
      </c>
      <c r="I102" s="316" t="s">
        <v>837</v>
      </c>
      <c r="J102" s="316" t="s">
        <v>838</v>
      </c>
    </row>
    <row r="103" spans="4:26" ht="12.75" hidden="1" customHeight="1" x14ac:dyDescent="0.2">
      <c r="D103" s="316" t="s">
        <v>839</v>
      </c>
      <c r="G103" s="316">
        <v>9</v>
      </c>
      <c r="J103" s="316" t="s">
        <v>840</v>
      </c>
    </row>
    <row r="104" spans="4:26" ht="12.75" hidden="1" customHeight="1" x14ac:dyDescent="0.2">
      <c r="D104" s="316" t="s">
        <v>841</v>
      </c>
      <c r="G104" s="316">
        <v>10</v>
      </c>
      <c r="H104" s="316" t="s">
        <v>825</v>
      </c>
      <c r="I104" s="316" t="s">
        <v>607</v>
      </c>
      <c r="J104" s="316" t="s">
        <v>607</v>
      </c>
    </row>
    <row r="105" spans="4:26" ht="12.75" hidden="1" customHeight="1" x14ac:dyDescent="0.2">
      <c r="D105" s="316" t="s">
        <v>842</v>
      </c>
      <c r="G105" s="316">
        <v>11</v>
      </c>
      <c r="H105" s="316" t="s">
        <v>828</v>
      </c>
      <c r="I105" s="316" t="s">
        <v>829</v>
      </c>
      <c r="J105" s="316" t="s">
        <v>843</v>
      </c>
    </row>
    <row r="106" spans="4:26" ht="12.75" hidden="1" customHeight="1" x14ac:dyDescent="0.2">
      <c r="D106" s="316" t="s">
        <v>844</v>
      </c>
      <c r="G106" s="316">
        <v>12</v>
      </c>
    </row>
    <row r="107" spans="4:26" ht="12.75" hidden="1" customHeight="1" x14ac:dyDescent="0.2">
      <c r="D107" s="316" t="s">
        <v>845</v>
      </c>
    </row>
    <row r="108" spans="4:26" ht="12.75" customHeight="1" x14ac:dyDescent="0.2">
      <c r="D108" s="316" t="s">
        <v>846</v>
      </c>
      <c r="H108" s="765" t="s">
        <v>847</v>
      </c>
      <c r="I108" s="643"/>
      <c r="J108" s="643"/>
      <c r="K108" s="643"/>
      <c r="L108" s="643"/>
      <c r="M108" s="643"/>
      <c r="N108" s="643"/>
      <c r="O108" s="643"/>
      <c r="P108" s="643"/>
      <c r="Q108" s="643"/>
      <c r="R108" s="760"/>
      <c r="S108" s="384"/>
      <c r="T108" s="384"/>
      <c r="U108" s="384"/>
      <c r="V108" s="384"/>
      <c r="W108" s="384"/>
      <c r="X108" s="384"/>
      <c r="Y108" s="384"/>
      <c r="Z108" s="384"/>
    </row>
    <row r="109" spans="4:26" ht="12.75" customHeight="1" x14ac:dyDescent="0.2">
      <c r="D109" s="316" t="s">
        <v>848</v>
      </c>
      <c r="G109" s="316">
        <v>1</v>
      </c>
      <c r="H109" s="316" t="s">
        <v>125</v>
      </c>
      <c r="I109" s="316" t="s">
        <v>849</v>
      </c>
      <c r="J109" s="316" t="s">
        <v>850</v>
      </c>
      <c r="K109" s="316" t="s">
        <v>851</v>
      </c>
      <c r="L109" s="316" t="s">
        <v>200</v>
      </c>
      <c r="M109" s="316" t="s">
        <v>852</v>
      </c>
      <c r="N109" s="316" t="s">
        <v>853</v>
      </c>
      <c r="O109" s="316" t="s">
        <v>125</v>
      </c>
      <c r="P109" s="316" t="s">
        <v>854</v>
      </c>
      <c r="Q109" s="316" t="s">
        <v>855</v>
      </c>
      <c r="R109" s="316" t="s">
        <v>856</v>
      </c>
      <c r="S109" s="316" t="s">
        <v>851</v>
      </c>
      <c r="T109" s="316" t="s">
        <v>768</v>
      </c>
      <c r="U109" s="316" t="s">
        <v>377</v>
      </c>
      <c r="V109" s="316" t="s">
        <v>721</v>
      </c>
      <c r="W109" s="316" t="s">
        <v>857</v>
      </c>
      <c r="X109" s="316" t="s">
        <v>858</v>
      </c>
    </row>
    <row r="110" spans="4:26" ht="12.75" customHeight="1" x14ac:dyDescent="0.2">
      <c r="D110" s="316" t="s">
        <v>859</v>
      </c>
      <c r="G110" s="316">
        <v>2</v>
      </c>
      <c r="H110" s="316" t="s">
        <v>214</v>
      </c>
      <c r="I110" s="316" t="s">
        <v>860</v>
      </c>
      <c r="J110" s="316" t="s">
        <v>861</v>
      </c>
      <c r="K110" s="316" t="s">
        <v>862</v>
      </c>
      <c r="L110" s="316" t="s">
        <v>214</v>
      </c>
      <c r="M110" s="316" t="s">
        <v>208</v>
      </c>
      <c r="N110" s="316" t="s">
        <v>863</v>
      </c>
      <c r="O110" s="316" t="s">
        <v>864</v>
      </c>
      <c r="P110" s="316" t="s">
        <v>865</v>
      </c>
      <c r="Q110" s="316" t="s">
        <v>866</v>
      </c>
      <c r="R110" s="316" t="s">
        <v>214</v>
      </c>
      <c r="S110" s="316" t="s">
        <v>862</v>
      </c>
      <c r="T110" s="316" t="s">
        <v>867</v>
      </c>
      <c r="U110" s="316" t="s">
        <v>868</v>
      </c>
      <c r="V110" s="316" t="s">
        <v>728</v>
      </c>
      <c r="W110" s="316" t="s">
        <v>869</v>
      </c>
      <c r="X110" s="316" t="s">
        <v>870</v>
      </c>
    </row>
    <row r="111" spans="4:26" ht="12.75" customHeight="1" x14ac:dyDescent="0.2">
      <c r="D111" s="316" t="s">
        <v>871</v>
      </c>
      <c r="G111" s="316">
        <v>3</v>
      </c>
      <c r="I111" s="316" t="s">
        <v>872</v>
      </c>
      <c r="M111" s="316" t="s">
        <v>862</v>
      </c>
      <c r="P111" s="316" t="s">
        <v>873</v>
      </c>
      <c r="R111" s="316" t="s">
        <v>874</v>
      </c>
      <c r="V111" s="316" t="s">
        <v>732</v>
      </c>
      <c r="W111" s="316" t="s">
        <v>875</v>
      </c>
    </row>
    <row r="112" spans="4:26" ht="12.75" customHeight="1" x14ac:dyDescent="0.2">
      <c r="D112" s="316" t="s">
        <v>876</v>
      </c>
      <c r="G112" s="316">
        <v>4</v>
      </c>
      <c r="H112" s="316" t="s">
        <v>447</v>
      </c>
      <c r="I112" s="316" t="s">
        <v>447</v>
      </c>
      <c r="J112" s="316" t="s">
        <v>447</v>
      </c>
      <c r="K112" s="316" t="s">
        <v>447</v>
      </c>
      <c r="L112" s="316" t="s">
        <v>447</v>
      </c>
      <c r="M112" s="316" t="s">
        <v>447</v>
      </c>
      <c r="N112" s="316" t="s">
        <v>447</v>
      </c>
      <c r="O112" s="316" t="s">
        <v>447</v>
      </c>
      <c r="P112" s="316" t="s">
        <v>447</v>
      </c>
      <c r="Q112" s="316" t="s">
        <v>447</v>
      </c>
      <c r="R112" s="316" t="s">
        <v>447</v>
      </c>
      <c r="S112" s="316" t="s">
        <v>447</v>
      </c>
      <c r="T112" s="316" t="s">
        <v>447</v>
      </c>
      <c r="U112" s="316" t="s">
        <v>447</v>
      </c>
      <c r="V112" s="316" t="s">
        <v>447</v>
      </c>
      <c r="W112" s="316" t="s">
        <v>447</v>
      </c>
      <c r="X112" s="316" t="s">
        <v>447</v>
      </c>
    </row>
    <row r="113" spans="4:24" ht="12.75" customHeight="1" x14ac:dyDescent="0.2">
      <c r="D113" s="316" t="s">
        <v>877</v>
      </c>
      <c r="G113" s="316">
        <v>5</v>
      </c>
      <c r="H113" s="316" t="s">
        <v>878</v>
      </c>
      <c r="I113" s="316" t="s">
        <v>879</v>
      </c>
      <c r="J113" s="316" t="s">
        <v>801</v>
      </c>
      <c r="K113" s="316" t="s">
        <v>880</v>
      </c>
      <c r="L113" s="316" t="s">
        <v>881</v>
      </c>
      <c r="M113" s="316" t="s">
        <v>660</v>
      </c>
      <c r="N113" s="316" t="s">
        <v>882</v>
      </c>
      <c r="O113" s="316" t="s">
        <v>883</v>
      </c>
      <c r="P113" s="316" t="s">
        <v>884</v>
      </c>
      <c r="Q113" s="316" t="s">
        <v>883</v>
      </c>
      <c r="R113" s="316" t="s">
        <v>801</v>
      </c>
      <c r="S113" s="316" t="s">
        <v>660</v>
      </c>
      <c r="T113" s="316" t="s">
        <v>885</v>
      </c>
      <c r="U113" s="316" t="s">
        <v>886</v>
      </c>
      <c r="V113" s="316" t="s">
        <v>879</v>
      </c>
      <c r="W113" s="316" t="s">
        <v>879</v>
      </c>
      <c r="X113" s="316" t="s">
        <v>657</v>
      </c>
    </row>
    <row r="114" spans="4:24" ht="12.75" customHeight="1" x14ac:dyDescent="0.2">
      <c r="D114" s="316" t="s">
        <v>887</v>
      </c>
      <c r="G114" s="316">
        <v>6</v>
      </c>
      <c r="H114" s="529"/>
      <c r="I114" s="529"/>
      <c r="J114" s="529"/>
      <c r="K114" s="529"/>
      <c r="L114" s="529"/>
      <c r="M114" s="529"/>
      <c r="N114" s="529"/>
      <c r="O114" s="529"/>
      <c r="P114" s="529"/>
      <c r="Q114" s="529"/>
      <c r="R114" s="529"/>
    </row>
    <row r="115" spans="4:24" ht="12.75" customHeight="1" x14ac:dyDescent="0.2">
      <c r="D115" s="316" t="s">
        <v>888</v>
      </c>
      <c r="G115" s="316">
        <v>7</v>
      </c>
      <c r="H115" s="316" t="s">
        <v>636</v>
      </c>
      <c r="I115" s="316" t="s">
        <v>636</v>
      </c>
      <c r="J115" s="316" t="s">
        <v>858</v>
      </c>
      <c r="K115" s="316" t="s">
        <v>636</v>
      </c>
      <c r="L115" s="316" t="s">
        <v>889</v>
      </c>
      <c r="M115" s="316" t="s">
        <v>851</v>
      </c>
      <c r="N115" s="316" t="s">
        <v>200</v>
      </c>
      <c r="O115" s="316" t="s">
        <v>699</v>
      </c>
      <c r="P115" s="316" t="s">
        <v>890</v>
      </c>
      <c r="Q115" s="316" t="s">
        <v>636</v>
      </c>
    </row>
    <row r="116" spans="4:24" ht="12.75" customHeight="1" x14ac:dyDescent="0.2">
      <c r="D116" s="316" t="s">
        <v>891</v>
      </c>
      <c r="G116" s="316">
        <v>8</v>
      </c>
      <c r="I116" s="316" t="s">
        <v>892</v>
      </c>
      <c r="J116" s="316" t="s">
        <v>893</v>
      </c>
      <c r="K116" s="316" t="s">
        <v>894</v>
      </c>
      <c r="L116" s="316" t="s">
        <v>208</v>
      </c>
      <c r="M116" s="316" t="s">
        <v>862</v>
      </c>
      <c r="N116" s="316" t="s">
        <v>214</v>
      </c>
      <c r="O116" s="316" t="s">
        <v>895</v>
      </c>
      <c r="P116" s="316" t="s">
        <v>870</v>
      </c>
    </row>
    <row r="117" spans="4:24" ht="12.75" customHeight="1" x14ac:dyDescent="0.2">
      <c r="D117" s="316" t="s">
        <v>896</v>
      </c>
      <c r="G117" s="316">
        <v>9</v>
      </c>
      <c r="K117" s="316" t="s">
        <v>897</v>
      </c>
    </row>
    <row r="118" spans="4:24" ht="12.75" customHeight="1" x14ac:dyDescent="0.2">
      <c r="D118" s="316" t="s">
        <v>898</v>
      </c>
      <c r="G118" s="316">
        <v>10</v>
      </c>
      <c r="H118" s="316" t="s">
        <v>894</v>
      </c>
      <c r="I118" s="316" t="s">
        <v>899</v>
      </c>
      <c r="J118" s="316" t="s">
        <v>894</v>
      </c>
      <c r="M118" s="316" t="s">
        <v>900</v>
      </c>
      <c r="N118" s="316" t="s">
        <v>447</v>
      </c>
      <c r="O118" s="316" t="s">
        <v>447</v>
      </c>
      <c r="P118" s="316" t="s">
        <v>901</v>
      </c>
      <c r="Q118" s="316" t="s">
        <v>899</v>
      </c>
    </row>
    <row r="119" spans="4:24" ht="12.75" customHeight="1" x14ac:dyDescent="0.2">
      <c r="D119" s="316" t="s">
        <v>902</v>
      </c>
      <c r="G119" s="316">
        <v>11</v>
      </c>
      <c r="H119" s="316" t="s">
        <v>693</v>
      </c>
      <c r="I119" s="316" t="s">
        <v>412</v>
      </c>
      <c r="J119" s="316" t="s">
        <v>881</v>
      </c>
      <c r="L119" s="316" t="s">
        <v>882</v>
      </c>
      <c r="M119" s="316" t="s">
        <v>660</v>
      </c>
      <c r="N119" s="316" t="s">
        <v>746</v>
      </c>
      <c r="O119" s="316" t="s">
        <v>897</v>
      </c>
      <c r="P119" s="316" t="s">
        <v>897</v>
      </c>
      <c r="Q119" s="316" t="s">
        <v>801</v>
      </c>
    </row>
    <row r="120" spans="4:24" ht="12.75" customHeight="1" x14ac:dyDescent="0.2">
      <c r="D120" s="316" t="s">
        <v>903</v>
      </c>
      <c r="G120" s="316">
        <v>12</v>
      </c>
    </row>
    <row r="121" spans="4:24" ht="12.75" customHeight="1" x14ac:dyDescent="0.2">
      <c r="D121" s="316" t="s">
        <v>904</v>
      </c>
    </row>
    <row r="122" spans="4:24" ht="12.75" customHeight="1" x14ac:dyDescent="0.2">
      <c r="D122" s="316" t="s">
        <v>905</v>
      </c>
    </row>
    <row r="123" spans="4:24" ht="12.75" customHeight="1" x14ac:dyDescent="0.2">
      <c r="D123" s="316" t="s">
        <v>906</v>
      </c>
      <c r="H123" s="764" t="s">
        <v>907</v>
      </c>
      <c r="I123" s="762"/>
    </row>
    <row r="124" spans="4:24" ht="12.75" customHeight="1" x14ac:dyDescent="0.2">
      <c r="D124" s="316" t="s">
        <v>908</v>
      </c>
      <c r="G124" s="316">
        <v>1</v>
      </c>
      <c r="H124" s="316" t="s">
        <v>909</v>
      </c>
      <c r="I124" s="316" t="s">
        <v>910</v>
      </c>
      <c r="J124" s="316" t="s">
        <v>911</v>
      </c>
      <c r="K124" s="316" t="s">
        <v>912</v>
      </c>
      <c r="L124" s="316" t="s">
        <v>913</v>
      </c>
      <c r="M124" s="316" t="s">
        <v>431</v>
      </c>
      <c r="N124" s="316" t="s">
        <v>914</v>
      </c>
      <c r="O124" s="316" t="s">
        <v>910</v>
      </c>
      <c r="P124" s="316" t="s">
        <v>915</v>
      </c>
      <c r="Q124" s="316" t="s">
        <v>916</v>
      </c>
      <c r="R124" s="316" t="s">
        <v>913</v>
      </c>
      <c r="S124" s="316" t="s">
        <v>917</v>
      </c>
      <c r="T124" s="316" t="s">
        <v>917</v>
      </c>
      <c r="W124" s="316" t="s">
        <v>917</v>
      </c>
    </row>
    <row r="125" spans="4:24" ht="12.75" customHeight="1" x14ac:dyDescent="0.2">
      <c r="D125" s="316" t="s">
        <v>918</v>
      </c>
      <c r="G125" s="316">
        <v>2</v>
      </c>
      <c r="H125" s="316" t="s">
        <v>919</v>
      </c>
      <c r="I125" s="316" t="s">
        <v>920</v>
      </c>
      <c r="K125" s="316" t="s">
        <v>921</v>
      </c>
      <c r="M125" s="316" t="s">
        <v>922</v>
      </c>
      <c r="O125" s="316" t="s">
        <v>920</v>
      </c>
      <c r="P125" s="316" t="s">
        <v>923</v>
      </c>
      <c r="Q125" s="316" t="s">
        <v>922</v>
      </c>
      <c r="R125" s="316" t="s">
        <v>447</v>
      </c>
      <c r="S125" s="316" t="s">
        <v>924</v>
      </c>
      <c r="T125" s="316" t="s">
        <v>924</v>
      </c>
      <c r="U125" s="316" t="s">
        <v>917</v>
      </c>
      <c r="V125" s="316" t="s">
        <v>917</v>
      </c>
      <c r="W125" s="316" t="s">
        <v>924</v>
      </c>
    </row>
    <row r="126" spans="4:24" ht="12.75" customHeight="1" x14ac:dyDescent="0.2">
      <c r="D126" s="316" t="s">
        <v>925</v>
      </c>
      <c r="G126" s="316">
        <v>3</v>
      </c>
      <c r="H126" s="316" t="s">
        <v>926</v>
      </c>
      <c r="I126" s="316" t="s">
        <v>447</v>
      </c>
      <c r="K126" s="316" t="s">
        <v>927</v>
      </c>
      <c r="L126" s="316" t="s">
        <v>928</v>
      </c>
      <c r="M126" s="316" t="s">
        <v>447</v>
      </c>
      <c r="N126" s="316" t="s">
        <v>447</v>
      </c>
      <c r="P126" s="316" t="s">
        <v>447</v>
      </c>
      <c r="Q126" s="316" t="s">
        <v>447</v>
      </c>
      <c r="R126" s="316" t="s">
        <v>929</v>
      </c>
      <c r="U126" s="316" t="s">
        <v>924</v>
      </c>
      <c r="V126" s="316" t="s">
        <v>924</v>
      </c>
    </row>
    <row r="127" spans="4:24" ht="12.75" customHeight="1" x14ac:dyDescent="0.2">
      <c r="D127" s="316" t="s">
        <v>930</v>
      </c>
      <c r="G127" s="316">
        <v>4</v>
      </c>
      <c r="H127" s="316" t="s">
        <v>447</v>
      </c>
      <c r="I127" s="316" t="s">
        <v>743</v>
      </c>
      <c r="J127" s="316" t="s">
        <v>447</v>
      </c>
      <c r="K127" s="316" t="s">
        <v>447</v>
      </c>
      <c r="L127" s="316" t="s">
        <v>447</v>
      </c>
      <c r="M127" s="316" t="s">
        <v>931</v>
      </c>
      <c r="N127" s="316" t="s">
        <v>932</v>
      </c>
      <c r="O127" s="316" t="s">
        <v>447</v>
      </c>
      <c r="P127" s="316" t="s">
        <v>933</v>
      </c>
      <c r="Q127" s="316" t="s">
        <v>934</v>
      </c>
      <c r="S127" s="316" t="s">
        <v>447</v>
      </c>
      <c r="T127" s="316" t="s">
        <v>447</v>
      </c>
      <c r="V127" s="316" t="s">
        <v>447</v>
      </c>
      <c r="W127" s="316" t="s">
        <v>607</v>
      </c>
    </row>
    <row r="128" spans="4:24" ht="12.75" customHeight="1" x14ac:dyDescent="0.2">
      <c r="D128" s="316" t="s">
        <v>935</v>
      </c>
      <c r="G128" s="316">
        <v>5</v>
      </c>
      <c r="H128" s="316" t="s">
        <v>934</v>
      </c>
      <c r="J128" s="316" t="s">
        <v>936</v>
      </c>
      <c r="K128" s="316" t="s">
        <v>931</v>
      </c>
      <c r="L128" s="316" t="s">
        <v>929</v>
      </c>
      <c r="M128" s="316"/>
      <c r="O128" s="316" t="s">
        <v>743</v>
      </c>
      <c r="S128" s="316" t="s">
        <v>615</v>
      </c>
      <c r="T128" s="316" t="s">
        <v>937</v>
      </c>
      <c r="U128" s="316" t="s">
        <v>447</v>
      </c>
      <c r="V128" s="316" t="s">
        <v>659</v>
      </c>
      <c r="W128" s="316" t="s">
        <v>613</v>
      </c>
    </row>
    <row r="129" spans="4:21" ht="12.75" customHeight="1" x14ac:dyDescent="0.2">
      <c r="D129" s="316" t="s">
        <v>938</v>
      </c>
      <c r="G129" s="316">
        <v>6</v>
      </c>
      <c r="H129" s="529"/>
      <c r="I129" s="529"/>
      <c r="J129" s="529"/>
      <c r="K129" s="529"/>
      <c r="L129" s="529"/>
      <c r="M129" s="529"/>
      <c r="N129" s="529"/>
      <c r="O129" s="529"/>
      <c r="P129" s="529"/>
      <c r="Q129" s="529"/>
      <c r="R129" s="529"/>
      <c r="U129" s="316" t="s">
        <v>939</v>
      </c>
    </row>
    <row r="130" spans="4:21" ht="12.75" customHeight="1" x14ac:dyDescent="0.2">
      <c r="D130" s="316" t="s">
        <v>940</v>
      </c>
      <c r="G130" s="316">
        <v>7</v>
      </c>
      <c r="H130" s="316" t="s">
        <v>430</v>
      </c>
      <c r="I130" s="316" t="s">
        <v>941</v>
      </c>
    </row>
    <row r="131" spans="4:21" ht="12.75" customHeight="1" x14ac:dyDescent="0.2">
      <c r="D131" s="316" t="s">
        <v>942</v>
      </c>
      <c r="G131" s="316">
        <v>8</v>
      </c>
      <c r="H131" s="316" t="s">
        <v>447</v>
      </c>
      <c r="I131" s="316" t="s">
        <v>85</v>
      </c>
    </row>
    <row r="132" spans="4:21" ht="12.75" customHeight="1" x14ac:dyDescent="0.2">
      <c r="D132" s="316" t="s">
        <v>943</v>
      </c>
      <c r="G132" s="316">
        <v>9</v>
      </c>
      <c r="H132" s="316" t="s">
        <v>944</v>
      </c>
      <c r="I132" s="316" t="s">
        <v>447</v>
      </c>
    </row>
    <row r="133" spans="4:21" ht="12.75" customHeight="1" x14ac:dyDescent="0.2">
      <c r="D133" s="766" t="s">
        <v>945</v>
      </c>
      <c r="E133" s="715"/>
      <c r="G133" s="316">
        <v>10</v>
      </c>
      <c r="I133" s="316" t="s">
        <v>456</v>
      </c>
    </row>
    <row r="134" spans="4:21" ht="12.75" customHeight="1" x14ac:dyDescent="0.2">
      <c r="D134" s="766" t="s">
        <v>946</v>
      </c>
      <c r="E134" s="715"/>
      <c r="G134" s="316">
        <v>11</v>
      </c>
    </row>
    <row r="135" spans="4:21" ht="12.75" customHeight="1" x14ac:dyDescent="0.2">
      <c r="D135" s="766" t="s">
        <v>947</v>
      </c>
      <c r="E135" s="715"/>
      <c r="G135" s="316">
        <v>12</v>
      </c>
    </row>
    <row r="136" spans="4:21" ht="12.75" customHeight="1" x14ac:dyDescent="0.2">
      <c r="D136" s="766" t="s">
        <v>948</v>
      </c>
      <c r="E136" s="715"/>
    </row>
    <row r="137" spans="4:21" ht="12.75" customHeight="1" x14ac:dyDescent="0.2">
      <c r="D137" s="766" t="s">
        <v>949</v>
      </c>
      <c r="E137" s="715"/>
    </row>
    <row r="138" spans="4:21" ht="12.75" customHeight="1" x14ac:dyDescent="0.2">
      <c r="D138" s="766" t="s">
        <v>950</v>
      </c>
      <c r="E138" s="715"/>
    </row>
    <row r="139" spans="4:21" ht="12.75" customHeight="1" x14ac:dyDescent="0.2">
      <c r="D139" s="766" t="s">
        <v>951</v>
      </c>
      <c r="E139" s="715"/>
    </row>
    <row r="140" spans="4:21" ht="12.75" customHeight="1" x14ac:dyDescent="0.2">
      <c r="D140" s="766" t="s">
        <v>952</v>
      </c>
      <c r="E140" s="715"/>
    </row>
    <row r="141" spans="4:21" ht="12.75" customHeight="1" x14ac:dyDescent="0.2">
      <c r="D141" s="766" t="s">
        <v>953</v>
      </c>
      <c r="E141" s="715"/>
    </row>
    <row r="142" spans="4:21" ht="12.75" customHeight="1" x14ac:dyDescent="0.2">
      <c r="D142" s="766" t="s">
        <v>954</v>
      </c>
      <c r="E142" s="715"/>
    </row>
    <row r="143" spans="4:21" ht="12.75" customHeight="1" x14ac:dyDescent="0.2">
      <c r="D143" s="766" t="s">
        <v>955</v>
      </c>
      <c r="E143" s="715"/>
    </row>
    <row r="144" spans="4:21" ht="12.75" customHeight="1" x14ac:dyDescent="0.2">
      <c r="D144" s="766" t="s">
        <v>956</v>
      </c>
      <c r="E144" s="715"/>
    </row>
    <row r="145" spans="4:5" ht="12.75" customHeight="1" x14ac:dyDescent="0.2">
      <c r="D145" s="766" t="s">
        <v>957</v>
      </c>
      <c r="E145" s="715"/>
    </row>
    <row r="146" spans="4:5" ht="12.75" customHeight="1" x14ac:dyDescent="0.2">
      <c r="D146" s="766" t="s">
        <v>958</v>
      </c>
      <c r="E146" s="715"/>
    </row>
    <row r="147" spans="4:5" ht="12.75" customHeight="1" x14ac:dyDescent="0.2">
      <c r="D147" s="766" t="s">
        <v>959</v>
      </c>
      <c r="E147" s="715"/>
    </row>
    <row r="148" spans="4:5" ht="12.75" customHeight="1" x14ac:dyDescent="0.2">
      <c r="D148" s="766" t="s">
        <v>960</v>
      </c>
      <c r="E148" s="715"/>
    </row>
    <row r="149" spans="4:5" ht="12.75" customHeight="1" x14ac:dyDescent="0.2">
      <c r="D149" s="766" t="s">
        <v>961</v>
      </c>
      <c r="E149" s="715"/>
    </row>
    <row r="150" spans="4:5" ht="12.75" customHeight="1" x14ac:dyDescent="0.2">
      <c r="D150" s="766" t="s">
        <v>962</v>
      </c>
      <c r="E150" s="715"/>
    </row>
    <row r="151" spans="4:5" ht="12.75" customHeight="1" x14ac:dyDescent="0.2">
      <c r="D151" s="766" t="s">
        <v>963</v>
      </c>
      <c r="E151" s="715"/>
    </row>
    <row r="152" spans="4:5" ht="12.75" customHeight="1" x14ac:dyDescent="0.2">
      <c r="D152" s="766" t="s">
        <v>964</v>
      </c>
      <c r="E152" s="715"/>
    </row>
    <row r="153" spans="4:5" ht="12.75" customHeight="1" x14ac:dyDescent="0.2">
      <c r="D153" s="766" t="s">
        <v>965</v>
      </c>
      <c r="E153" s="715"/>
    </row>
    <row r="154" spans="4:5" ht="12.75" customHeight="1" x14ac:dyDescent="0.2">
      <c r="D154" s="766" t="s">
        <v>966</v>
      </c>
      <c r="E154" s="715"/>
    </row>
    <row r="155" spans="4:5" ht="12.75" customHeight="1" x14ac:dyDescent="0.2">
      <c r="D155" s="766" t="s">
        <v>967</v>
      </c>
      <c r="E155" s="715"/>
    </row>
    <row r="156" spans="4:5" ht="12.75" customHeight="1" x14ac:dyDescent="0.2">
      <c r="D156" s="766" t="s">
        <v>968</v>
      </c>
      <c r="E156" s="715"/>
    </row>
    <row r="157" spans="4:5" ht="12.75" customHeight="1" x14ac:dyDescent="0.2">
      <c r="D157" s="766" t="s">
        <v>969</v>
      </c>
      <c r="E157" s="715"/>
    </row>
    <row r="158" spans="4:5" ht="12.75" customHeight="1" x14ac:dyDescent="0.2">
      <c r="D158" s="766" t="s">
        <v>970</v>
      </c>
      <c r="E158" s="715"/>
    </row>
    <row r="159" spans="4:5" ht="12.75" customHeight="1" x14ac:dyDescent="0.2">
      <c r="D159" s="766" t="s">
        <v>971</v>
      </c>
      <c r="E159" s="715"/>
    </row>
    <row r="160" spans="4:5" ht="12.75" customHeight="1" x14ac:dyDescent="0.2">
      <c r="D160" s="766" t="s">
        <v>972</v>
      </c>
      <c r="E160" s="715"/>
    </row>
    <row r="161" spans="4:5" ht="12.75" customHeight="1" x14ac:dyDescent="0.2">
      <c r="D161" s="766" t="s">
        <v>973</v>
      </c>
      <c r="E161" s="715"/>
    </row>
    <row r="162" spans="4:5" ht="12.75" customHeight="1" x14ac:dyDescent="0.2">
      <c r="D162" s="766" t="s">
        <v>974</v>
      </c>
      <c r="E162" s="715"/>
    </row>
    <row r="163" spans="4:5" ht="12.75" customHeight="1" x14ac:dyDescent="0.2">
      <c r="D163" s="766" t="s">
        <v>975</v>
      </c>
      <c r="E163" s="715"/>
    </row>
    <row r="164" spans="4:5" ht="12.75" customHeight="1" x14ac:dyDescent="0.2">
      <c r="D164" s="766" t="s">
        <v>976</v>
      </c>
      <c r="E164" s="715"/>
    </row>
    <row r="165" spans="4:5" ht="12.75" customHeight="1" x14ac:dyDescent="0.2">
      <c r="D165" s="766" t="s">
        <v>977</v>
      </c>
      <c r="E165" s="715"/>
    </row>
    <row r="166" spans="4:5" ht="12.75" customHeight="1" x14ac:dyDescent="0.2">
      <c r="D166" s="766" t="s">
        <v>978</v>
      </c>
      <c r="E166" s="715"/>
    </row>
    <row r="167" spans="4:5" ht="12.75" customHeight="1" x14ac:dyDescent="0.2">
      <c r="D167" s="766" t="s">
        <v>979</v>
      </c>
      <c r="E167" s="715"/>
    </row>
    <row r="168" spans="4:5" ht="12.75" customHeight="1" x14ac:dyDescent="0.2">
      <c r="D168" s="766" t="s">
        <v>980</v>
      </c>
      <c r="E168" s="715"/>
    </row>
    <row r="169" spans="4:5" ht="12.75" customHeight="1" x14ac:dyDescent="0.2">
      <c r="D169" s="766" t="s">
        <v>981</v>
      </c>
      <c r="E169" s="715"/>
    </row>
    <row r="170" spans="4:5" ht="12.75" customHeight="1" x14ac:dyDescent="0.2">
      <c r="D170" s="766" t="s">
        <v>982</v>
      </c>
      <c r="E170" s="715"/>
    </row>
    <row r="171" spans="4:5" ht="12.75" customHeight="1" x14ac:dyDescent="0.2">
      <c r="D171" s="766" t="s">
        <v>983</v>
      </c>
      <c r="E171" s="715"/>
    </row>
    <row r="172" spans="4:5" ht="12.75" customHeight="1" x14ac:dyDescent="0.2">
      <c r="D172" s="766" t="s">
        <v>984</v>
      </c>
      <c r="E172" s="715"/>
    </row>
    <row r="173" spans="4:5" ht="12.75" customHeight="1" x14ac:dyDescent="0.2">
      <c r="D173" s="766" t="s">
        <v>985</v>
      </c>
      <c r="E173" s="715"/>
    </row>
    <row r="174" spans="4:5" ht="12.75" customHeight="1" x14ac:dyDescent="0.2">
      <c r="D174" s="766" t="s">
        <v>986</v>
      </c>
      <c r="E174" s="715"/>
    </row>
    <row r="175" spans="4:5" ht="12.75" customHeight="1" x14ac:dyDescent="0.2">
      <c r="D175" s="766" t="s">
        <v>987</v>
      </c>
      <c r="E175" s="715"/>
    </row>
    <row r="176" spans="4:5" ht="12.75" customHeight="1" x14ac:dyDescent="0.2">
      <c r="D176" s="766" t="s">
        <v>988</v>
      </c>
      <c r="E176" s="715"/>
    </row>
    <row r="177" spans="4:5" ht="12.75" customHeight="1" x14ac:dyDescent="0.2">
      <c r="D177" s="766" t="s">
        <v>989</v>
      </c>
      <c r="E177" s="715"/>
    </row>
    <row r="178" spans="4:5" ht="12.75" customHeight="1" x14ac:dyDescent="0.2">
      <c r="D178" s="766" t="s">
        <v>990</v>
      </c>
      <c r="E178" s="715"/>
    </row>
    <row r="179" spans="4:5" ht="12.75" customHeight="1" x14ac:dyDescent="0.2">
      <c r="D179" s="766" t="s">
        <v>991</v>
      </c>
      <c r="E179" s="715"/>
    </row>
    <row r="180" spans="4:5" ht="12.75" customHeight="1" x14ac:dyDescent="0.2">
      <c r="D180" s="766" t="s">
        <v>992</v>
      </c>
      <c r="E180" s="715"/>
    </row>
    <row r="181" spans="4:5" ht="12.75" customHeight="1" x14ac:dyDescent="0.2">
      <c r="D181" s="766" t="s">
        <v>993</v>
      </c>
      <c r="E181" s="715"/>
    </row>
    <row r="182" spans="4:5" ht="12.75" customHeight="1" x14ac:dyDescent="0.2">
      <c r="D182" s="766" t="s">
        <v>994</v>
      </c>
      <c r="E182" s="715"/>
    </row>
    <row r="183" spans="4:5" ht="12.75" customHeight="1" x14ac:dyDescent="0.2">
      <c r="D183" s="766" t="s">
        <v>995</v>
      </c>
      <c r="E183" s="715"/>
    </row>
    <row r="184" spans="4:5" ht="12.75" customHeight="1" x14ac:dyDescent="0.2">
      <c r="D184" s="766" t="s">
        <v>996</v>
      </c>
      <c r="E184" s="715"/>
    </row>
    <row r="185" spans="4:5" ht="12.75" customHeight="1" x14ac:dyDescent="0.2">
      <c r="D185" s="766" t="s">
        <v>997</v>
      </c>
      <c r="E185" s="715"/>
    </row>
    <row r="186" spans="4:5" ht="12.75" customHeight="1" x14ac:dyDescent="0.2">
      <c r="D186" s="766" t="s">
        <v>998</v>
      </c>
      <c r="E186" s="715"/>
    </row>
    <row r="187" spans="4:5" ht="12.75" customHeight="1" x14ac:dyDescent="0.2">
      <c r="D187" s="766" t="s">
        <v>999</v>
      </c>
      <c r="E187" s="715"/>
    </row>
    <row r="188" spans="4:5" ht="12.75" customHeight="1" x14ac:dyDescent="0.2">
      <c r="D188" s="766" t="s">
        <v>1000</v>
      </c>
      <c r="E188" s="715"/>
    </row>
    <row r="189" spans="4:5" ht="12.75" customHeight="1" x14ac:dyDescent="0.2">
      <c r="D189" s="766" t="s">
        <v>1001</v>
      </c>
      <c r="E189" s="715"/>
    </row>
    <row r="190" spans="4:5" ht="12.75" customHeight="1" x14ac:dyDescent="0.2">
      <c r="D190" s="766" t="s">
        <v>1002</v>
      </c>
      <c r="E190" s="715"/>
    </row>
    <row r="191" spans="4:5" ht="12.75" customHeight="1" x14ac:dyDescent="0.2">
      <c r="D191" s="766" t="s">
        <v>1003</v>
      </c>
      <c r="E191" s="715"/>
    </row>
    <row r="192" spans="4:5" ht="12.75" customHeight="1" x14ac:dyDescent="0.2">
      <c r="D192" s="766" t="s">
        <v>1004</v>
      </c>
      <c r="E192" s="715"/>
    </row>
    <row r="193" spans="4:5" ht="12.75" customHeight="1" x14ac:dyDescent="0.2">
      <c r="D193" s="766" t="s">
        <v>1005</v>
      </c>
      <c r="E193" s="715"/>
    </row>
    <row r="194" spans="4:5" ht="12.75" customHeight="1" x14ac:dyDescent="0.2">
      <c r="D194" s="766" t="s">
        <v>1006</v>
      </c>
      <c r="E194" s="715"/>
    </row>
    <row r="195" spans="4:5" ht="12.75" customHeight="1" x14ac:dyDescent="0.2">
      <c r="D195" s="766" t="s">
        <v>1007</v>
      </c>
      <c r="E195" s="715"/>
    </row>
    <row r="196" spans="4:5" ht="12.75" customHeight="1" x14ac:dyDescent="0.2">
      <c r="D196" s="766" t="s">
        <v>1008</v>
      </c>
      <c r="E196" s="715"/>
    </row>
    <row r="197" spans="4:5" ht="12.75" customHeight="1" x14ac:dyDescent="0.2">
      <c r="D197" s="766" t="s">
        <v>1009</v>
      </c>
      <c r="E197" s="715"/>
    </row>
    <row r="198" spans="4:5" ht="12.75" customHeight="1" x14ac:dyDescent="0.2">
      <c r="D198" s="766" t="s">
        <v>1010</v>
      </c>
      <c r="E198" s="715"/>
    </row>
    <row r="199" spans="4:5" ht="12.75" customHeight="1" x14ac:dyDescent="0.2">
      <c r="D199" s="766" t="s">
        <v>1011</v>
      </c>
      <c r="E199" s="715"/>
    </row>
    <row r="200" spans="4:5" ht="12.75" customHeight="1" x14ac:dyDescent="0.2">
      <c r="D200" s="766" t="s">
        <v>1012</v>
      </c>
      <c r="E200" s="715"/>
    </row>
    <row r="201" spans="4:5" ht="12.75" customHeight="1" x14ac:dyDescent="0.2">
      <c r="D201" s="766" t="s">
        <v>1013</v>
      </c>
      <c r="E201" s="715"/>
    </row>
    <row r="202" spans="4:5" ht="12.75" customHeight="1" x14ac:dyDescent="0.2">
      <c r="D202" s="766" t="s">
        <v>1014</v>
      </c>
      <c r="E202" s="715"/>
    </row>
    <row r="203" spans="4:5" ht="12.75" customHeight="1" x14ac:dyDescent="0.2">
      <c r="D203" s="766" t="s">
        <v>1015</v>
      </c>
      <c r="E203" s="715"/>
    </row>
    <row r="204" spans="4:5" ht="12.75" customHeight="1" x14ac:dyDescent="0.2">
      <c r="D204" s="766" t="s">
        <v>1016</v>
      </c>
      <c r="E204" s="715"/>
    </row>
    <row r="205" spans="4:5" ht="12.75" customHeight="1" x14ac:dyDescent="0.2">
      <c r="D205" s="766" t="s">
        <v>1017</v>
      </c>
      <c r="E205" s="715"/>
    </row>
    <row r="206" spans="4:5" ht="12.75" customHeight="1" x14ac:dyDescent="0.2">
      <c r="D206" s="766" t="s">
        <v>1018</v>
      </c>
      <c r="E206" s="715"/>
    </row>
    <row r="207" spans="4:5" ht="12.75" customHeight="1" x14ac:dyDescent="0.2">
      <c r="D207" s="766" t="s">
        <v>1019</v>
      </c>
      <c r="E207" s="715"/>
    </row>
    <row r="208" spans="4:5" ht="12.75" customHeight="1" x14ac:dyDescent="0.2">
      <c r="D208" s="766" t="s">
        <v>1020</v>
      </c>
      <c r="E208" s="715"/>
    </row>
    <row r="209" spans="4:5" ht="12.75" customHeight="1" x14ac:dyDescent="0.2">
      <c r="D209" s="766" t="s">
        <v>1021</v>
      </c>
      <c r="E209" s="715"/>
    </row>
    <row r="210" spans="4:5" ht="12.75" customHeight="1" x14ac:dyDescent="0.2">
      <c r="D210" s="766" t="s">
        <v>1020</v>
      </c>
      <c r="E210" s="715"/>
    </row>
    <row r="211" spans="4:5" ht="12.75" customHeight="1" x14ac:dyDescent="0.2">
      <c r="D211" s="766" t="s">
        <v>1022</v>
      </c>
      <c r="E211" s="715"/>
    </row>
    <row r="212" spans="4:5" ht="12.75" customHeight="1" x14ac:dyDescent="0.2">
      <c r="D212" s="766" t="s">
        <v>1023</v>
      </c>
      <c r="E212" s="715"/>
    </row>
    <row r="213" spans="4:5" ht="12.75" customHeight="1" x14ac:dyDescent="0.2">
      <c r="D213" s="766" t="s">
        <v>1024</v>
      </c>
      <c r="E213" s="715"/>
    </row>
    <row r="214" spans="4:5" ht="12.75" customHeight="1" x14ac:dyDescent="0.2">
      <c r="D214" s="766" t="s">
        <v>1025</v>
      </c>
      <c r="E214" s="715"/>
    </row>
    <row r="215" spans="4:5" ht="12.75" customHeight="1" x14ac:dyDescent="0.2">
      <c r="D215" s="766" t="s">
        <v>1026</v>
      </c>
      <c r="E215" s="715"/>
    </row>
    <row r="216" spans="4:5" ht="12.75" customHeight="1" x14ac:dyDescent="0.2">
      <c r="D216" s="766" t="s">
        <v>1027</v>
      </c>
      <c r="E216" s="715"/>
    </row>
    <row r="217" spans="4:5" ht="12.75" customHeight="1" x14ac:dyDescent="0.2">
      <c r="D217" s="766" t="s">
        <v>1028</v>
      </c>
      <c r="E217" s="715"/>
    </row>
    <row r="218" spans="4:5" ht="12.75" customHeight="1" x14ac:dyDescent="0.2">
      <c r="D218" s="766" t="s">
        <v>1029</v>
      </c>
      <c r="E218" s="715"/>
    </row>
    <row r="219" spans="4:5" ht="12.75" customHeight="1" x14ac:dyDescent="0.2">
      <c r="D219" s="766" t="s">
        <v>1030</v>
      </c>
      <c r="E219" s="715"/>
    </row>
    <row r="220" spans="4:5" ht="12.75" customHeight="1" x14ac:dyDescent="0.2">
      <c r="D220" s="766" t="s">
        <v>1031</v>
      </c>
      <c r="E220" s="715"/>
    </row>
    <row r="221" spans="4:5" ht="12.75" customHeight="1" x14ac:dyDescent="0.2">
      <c r="D221" s="766" t="s">
        <v>1032</v>
      </c>
      <c r="E221" s="715"/>
    </row>
    <row r="222" spans="4:5" ht="12.75" customHeight="1" x14ac:dyDescent="0.2">
      <c r="D222" s="766" t="s">
        <v>1033</v>
      </c>
      <c r="E222" s="715"/>
    </row>
    <row r="223" spans="4:5" ht="12.75" customHeight="1" x14ac:dyDescent="0.2">
      <c r="D223" s="766" t="s">
        <v>1034</v>
      </c>
      <c r="E223" s="715"/>
    </row>
    <row r="224" spans="4:5" ht="12.75" customHeight="1" x14ac:dyDescent="0.2">
      <c r="D224" s="766" t="s">
        <v>1035</v>
      </c>
      <c r="E224" s="715"/>
    </row>
    <row r="225" spans="4:5" ht="12.75" customHeight="1" x14ac:dyDescent="0.2">
      <c r="D225" s="766" t="s">
        <v>1036</v>
      </c>
      <c r="E225" s="715"/>
    </row>
    <row r="226" spans="4:5" ht="12.75" customHeight="1" x14ac:dyDescent="0.2">
      <c r="D226" s="766" t="s">
        <v>1037</v>
      </c>
      <c r="E226" s="715"/>
    </row>
    <row r="227" spans="4:5" ht="12.75" customHeight="1" x14ac:dyDescent="0.2">
      <c r="D227" s="766" t="s">
        <v>1038</v>
      </c>
      <c r="E227" s="715"/>
    </row>
    <row r="228" spans="4:5" ht="12.75" customHeight="1" x14ac:dyDescent="0.2">
      <c r="D228" s="766" t="s">
        <v>1039</v>
      </c>
      <c r="E228" s="715"/>
    </row>
    <row r="229" spans="4:5" ht="12.75" customHeight="1" x14ac:dyDescent="0.2">
      <c r="D229" s="766" t="s">
        <v>1040</v>
      </c>
      <c r="E229" s="715"/>
    </row>
    <row r="230" spans="4:5" ht="12.75" customHeight="1" x14ac:dyDescent="0.2">
      <c r="D230" s="766" t="s">
        <v>1041</v>
      </c>
      <c r="E230" s="715"/>
    </row>
    <row r="231" spans="4:5" ht="12.75" customHeight="1" x14ac:dyDescent="0.2">
      <c r="D231" s="766" t="s">
        <v>1042</v>
      </c>
      <c r="E231" s="715"/>
    </row>
    <row r="232" spans="4:5" ht="12.75" customHeight="1" x14ac:dyDescent="0.2">
      <c r="D232" s="766" t="s">
        <v>1043</v>
      </c>
      <c r="E232" s="715"/>
    </row>
    <row r="233" spans="4:5" ht="12.75" customHeight="1" x14ac:dyDescent="0.2">
      <c r="D233" s="766" t="s">
        <v>1044</v>
      </c>
      <c r="E233" s="715"/>
    </row>
    <row r="234" spans="4:5" ht="12.75" customHeight="1" x14ac:dyDescent="0.2">
      <c r="D234" s="766" t="s">
        <v>1045</v>
      </c>
      <c r="E234" s="715"/>
    </row>
    <row r="235" spans="4:5" ht="12.75" customHeight="1" x14ac:dyDescent="0.2">
      <c r="D235" s="766" t="s">
        <v>1046</v>
      </c>
      <c r="E235" s="715"/>
    </row>
    <row r="236" spans="4:5" ht="12.75" customHeight="1" x14ac:dyDescent="0.2">
      <c r="D236" s="766" t="s">
        <v>1047</v>
      </c>
      <c r="E236" s="715"/>
    </row>
    <row r="237" spans="4:5" ht="12.75" customHeight="1" x14ac:dyDescent="0.2">
      <c r="D237" s="766" t="s">
        <v>1048</v>
      </c>
      <c r="E237" s="715"/>
    </row>
    <row r="238" spans="4:5" ht="12.75" customHeight="1" x14ac:dyDescent="0.2">
      <c r="D238" s="766" t="s">
        <v>1049</v>
      </c>
      <c r="E238" s="715"/>
    </row>
    <row r="239" spans="4:5" ht="12.75" customHeight="1" x14ac:dyDescent="0.2">
      <c r="D239" s="766" t="s">
        <v>1050</v>
      </c>
      <c r="E239" s="715"/>
    </row>
    <row r="240" spans="4:5" ht="12.75" customHeight="1" x14ac:dyDescent="0.2">
      <c r="D240" s="766" t="s">
        <v>1051</v>
      </c>
      <c r="E240" s="715"/>
    </row>
    <row r="241" spans="4:5" ht="12.75" customHeight="1" x14ac:dyDescent="0.2">
      <c r="D241" s="766" t="s">
        <v>1052</v>
      </c>
      <c r="E241" s="715"/>
    </row>
    <row r="242" spans="4:5" ht="12.75" customHeight="1" x14ac:dyDescent="0.2">
      <c r="D242" s="766" t="s">
        <v>1053</v>
      </c>
      <c r="E242" s="715"/>
    </row>
    <row r="243" spans="4:5" ht="12.75" customHeight="1" x14ac:dyDescent="0.2">
      <c r="D243" s="766" t="s">
        <v>1054</v>
      </c>
      <c r="E243" s="715"/>
    </row>
    <row r="244" spans="4:5" ht="12.75" customHeight="1" x14ac:dyDescent="0.2">
      <c r="D244" s="766" t="s">
        <v>1055</v>
      </c>
      <c r="E244" s="715"/>
    </row>
    <row r="245" spans="4:5" ht="12.75" customHeight="1" x14ac:dyDescent="0.2">
      <c r="D245" s="766" t="s">
        <v>1056</v>
      </c>
      <c r="E245" s="715"/>
    </row>
    <row r="246" spans="4:5" ht="12.75" customHeight="1" x14ac:dyDescent="0.2">
      <c r="D246" s="766" t="s">
        <v>1057</v>
      </c>
      <c r="E246" s="715"/>
    </row>
    <row r="247" spans="4:5" ht="12.75" customHeight="1" x14ac:dyDescent="0.2">
      <c r="D247" s="766" t="s">
        <v>1058</v>
      </c>
      <c r="E247" s="715"/>
    </row>
    <row r="248" spans="4:5" ht="12.75" customHeight="1" x14ac:dyDescent="0.2">
      <c r="D248" s="766" t="s">
        <v>1059</v>
      </c>
      <c r="E248" s="715"/>
    </row>
    <row r="249" spans="4:5" ht="12.75" customHeight="1" x14ac:dyDescent="0.2">
      <c r="D249" s="766" t="s">
        <v>1060</v>
      </c>
      <c r="E249" s="715"/>
    </row>
    <row r="250" spans="4:5" ht="12.75" customHeight="1" x14ac:dyDescent="0.2">
      <c r="D250" s="766" t="s">
        <v>1061</v>
      </c>
      <c r="E250" s="715"/>
    </row>
    <row r="251" spans="4:5" ht="12.75" customHeight="1" x14ac:dyDescent="0.2">
      <c r="D251" s="766" t="s">
        <v>1062</v>
      </c>
      <c r="E251" s="715"/>
    </row>
    <row r="252" spans="4:5" ht="12.75" customHeight="1" x14ac:dyDescent="0.2">
      <c r="D252" s="766" t="s">
        <v>1063</v>
      </c>
      <c r="E252" s="715"/>
    </row>
    <row r="253" spans="4:5" ht="12.75" customHeight="1" x14ac:dyDescent="0.2">
      <c r="D253" s="766" t="s">
        <v>1064</v>
      </c>
      <c r="E253" s="715"/>
    </row>
    <row r="254" spans="4:5" ht="12.75" customHeight="1" x14ac:dyDescent="0.2">
      <c r="D254" s="766" t="s">
        <v>1065</v>
      </c>
      <c r="E254" s="715"/>
    </row>
    <row r="255" spans="4:5" ht="12.75" customHeight="1" x14ac:dyDescent="0.2">
      <c r="D255" s="766" t="s">
        <v>1066</v>
      </c>
      <c r="E255" s="715"/>
    </row>
    <row r="256" spans="4:5" ht="12.75" customHeight="1" x14ac:dyDescent="0.2">
      <c r="D256" s="766" t="s">
        <v>1067</v>
      </c>
      <c r="E256" s="715"/>
    </row>
    <row r="257" spans="4:5" ht="12.75" customHeight="1" x14ac:dyDescent="0.2">
      <c r="D257" s="766" t="s">
        <v>1068</v>
      </c>
      <c r="E257" s="715"/>
    </row>
    <row r="258" spans="4:5" ht="12.75" customHeight="1" x14ac:dyDescent="0.2">
      <c r="D258" s="766" t="s">
        <v>1069</v>
      </c>
      <c r="E258" s="715"/>
    </row>
    <row r="259" spans="4:5" ht="12.75" customHeight="1" x14ac:dyDescent="0.2">
      <c r="D259" s="766" t="s">
        <v>1070</v>
      </c>
      <c r="E259" s="715"/>
    </row>
    <row r="260" spans="4:5" ht="12.75" customHeight="1" x14ac:dyDescent="0.2">
      <c r="D260" s="766" t="s">
        <v>1071</v>
      </c>
      <c r="E260" s="715"/>
    </row>
    <row r="261" spans="4:5" ht="12.75" customHeight="1" x14ac:dyDescent="0.2">
      <c r="D261" s="766" t="s">
        <v>1072</v>
      </c>
      <c r="E261" s="715"/>
    </row>
    <row r="262" spans="4:5" ht="12.75" customHeight="1" x14ac:dyDescent="0.2">
      <c r="D262" s="766" t="s">
        <v>1073</v>
      </c>
      <c r="E262" s="715"/>
    </row>
    <row r="263" spans="4:5" ht="12.75" customHeight="1" x14ac:dyDescent="0.2">
      <c r="D263" s="766" t="s">
        <v>1074</v>
      </c>
      <c r="E263" s="715"/>
    </row>
    <row r="264" spans="4:5" ht="12.75" customHeight="1" x14ac:dyDescent="0.2">
      <c r="D264" s="766" t="s">
        <v>1075</v>
      </c>
      <c r="E264" s="715"/>
    </row>
    <row r="265" spans="4:5" ht="12.75" customHeight="1" x14ac:dyDescent="0.2">
      <c r="D265" s="766" t="s">
        <v>1076</v>
      </c>
      <c r="E265" s="715"/>
    </row>
    <row r="266" spans="4:5" ht="12.75" customHeight="1" x14ac:dyDescent="0.2">
      <c r="D266" s="766" t="s">
        <v>1077</v>
      </c>
      <c r="E266" s="715"/>
    </row>
    <row r="267" spans="4:5" ht="12.75" customHeight="1" x14ac:dyDescent="0.2">
      <c r="D267" s="766" t="s">
        <v>1078</v>
      </c>
      <c r="E267" s="715"/>
    </row>
    <row r="268" spans="4:5" ht="12.75" customHeight="1" x14ac:dyDescent="0.2">
      <c r="D268" s="766" t="s">
        <v>1079</v>
      </c>
      <c r="E268" s="715"/>
    </row>
    <row r="269" spans="4:5" ht="12.75" customHeight="1" x14ac:dyDescent="0.2">
      <c r="D269" s="766" t="s">
        <v>1080</v>
      </c>
      <c r="E269" s="715"/>
    </row>
    <row r="270" spans="4:5" ht="12.75" customHeight="1" x14ac:dyDescent="0.2">
      <c r="D270" s="766" t="s">
        <v>1081</v>
      </c>
      <c r="E270" s="715"/>
    </row>
    <row r="271" spans="4:5" ht="12.75" customHeight="1" x14ac:dyDescent="0.2">
      <c r="D271" s="766" t="s">
        <v>1082</v>
      </c>
      <c r="E271" s="715"/>
    </row>
    <row r="272" spans="4:5" ht="12.75" customHeight="1" x14ac:dyDescent="0.2">
      <c r="D272" s="766" t="s">
        <v>1083</v>
      </c>
      <c r="E272" s="715"/>
    </row>
    <row r="273" spans="4:5" ht="12.75" customHeight="1" x14ac:dyDescent="0.2">
      <c r="D273" s="766" t="s">
        <v>1084</v>
      </c>
      <c r="E273" s="715"/>
    </row>
    <row r="274" spans="4:5" ht="12.75" customHeight="1" x14ac:dyDescent="0.2">
      <c r="D274" s="766" t="s">
        <v>1085</v>
      </c>
      <c r="E274" s="715"/>
    </row>
    <row r="275" spans="4:5" ht="12.75" customHeight="1" x14ac:dyDescent="0.2">
      <c r="D275" s="766" t="s">
        <v>1086</v>
      </c>
      <c r="E275" s="715"/>
    </row>
    <row r="276" spans="4:5" ht="12.75" customHeight="1" x14ac:dyDescent="0.2">
      <c r="D276" s="766" t="s">
        <v>1087</v>
      </c>
      <c r="E276" s="715"/>
    </row>
    <row r="277" spans="4:5" ht="12.75" customHeight="1" x14ac:dyDescent="0.2">
      <c r="D277" s="766" t="s">
        <v>1088</v>
      </c>
      <c r="E277" s="715"/>
    </row>
    <row r="278" spans="4:5" ht="12.75" customHeight="1" x14ac:dyDescent="0.2">
      <c r="D278" s="766" t="s">
        <v>1089</v>
      </c>
      <c r="E278" s="715"/>
    </row>
    <row r="279" spans="4:5" ht="12.75" customHeight="1" x14ac:dyDescent="0.2">
      <c r="D279" s="766" t="s">
        <v>1090</v>
      </c>
      <c r="E279" s="715"/>
    </row>
    <row r="280" spans="4:5" ht="12.75" customHeight="1" x14ac:dyDescent="0.2">
      <c r="D280" s="766" t="s">
        <v>1091</v>
      </c>
      <c r="E280" s="715"/>
    </row>
    <row r="281" spans="4:5" ht="12.75" customHeight="1" x14ac:dyDescent="0.2">
      <c r="D281" s="766" t="s">
        <v>1092</v>
      </c>
      <c r="E281" s="715"/>
    </row>
    <row r="282" spans="4:5" ht="12.75" customHeight="1" x14ac:dyDescent="0.2">
      <c r="D282" s="766" t="s">
        <v>1093</v>
      </c>
      <c r="E282" s="715"/>
    </row>
    <row r="283" spans="4:5" ht="12.75" customHeight="1" x14ac:dyDescent="0.2">
      <c r="D283" s="766" t="s">
        <v>1094</v>
      </c>
      <c r="E283" s="715"/>
    </row>
    <row r="284" spans="4:5" ht="12.75" customHeight="1" x14ac:dyDescent="0.2">
      <c r="D284" s="766" t="s">
        <v>1095</v>
      </c>
      <c r="E284" s="715"/>
    </row>
    <row r="285" spans="4:5" ht="12.75" customHeight="1" x14ac:dyDescent="0.2">
      <c r="D285" s="766" t="s">
        <v>1096</v>
      </c>
      <c r="E285" s="715"/>
    </row>
    <row r="286" spans="4:5" ht="12.75" customHeight="1" x14ac:dyDescent="0.2">
      <c r="D286" s="766" t="s">
        <v>1097</v>
      </c>
      <c r="E286" s="715"/>
    </row>
    <row r="287" spans="4:5" ht="12.75" customHeight="1" x14ac:dyDescent="0.2">
      <c r="D287" s="766" t="s">
        <v>1098</v>
      </c>
      <c r="E287" s="715"/>
    </row>
    <row r="288" spans="4:5" ht="12.75" customHeight="1" x14ac:dyDescent="0.2">
      <c r="D288" s="766" t="s">
        <v>1099</v>
      </c>
      <c r="E288" s="715"/>
    </row>
    <row r="289" spans="4:5" ht="12.75" customHeight="1" x14ac:dyDescent="0.2">
      <c r="D289" s="766" t="s">
        <v>1100</v>
      </c>
      <c r="E289" s="715"/>
    </row>
    <row r="290" spans="4:5" ht="12.75" customHeight="1" x14ac:dyDescent="0.2">
      <c r="D290" s="766" t="s">
        <v>1101</v>
      </c>
      <c r="E290" s="715"/>
    </row>
    <row r="291" spans="4:5" ht="12.75" customHeight="1" x14ac:dyDescent="0.2">
      <c r="D291" s="766" t="s">
        <v>1102</v>
      </c>
      <c r="E291" s="715"/>
    </row>
    <row r="292" spans="4:5" ht="12.75" customHeight="1" x14ac:dyDescent="0.2">
      <c r="D292" s="766" t="s">
        <v>1103</v>
      </c>
      <c r="E292" s="715"/>
    </row>
    <row r="293" spans="4:5" ht="12.75" customHeight="1" x14ac:dyDescent="0.2">
      <c r="D293" s="766" t="s">
        <v>1104</v>
      </c>
      <c r="E293" s="715"/>
    </row>
    <row r="294" spans="4:5" ht="12.75" customHeight="1" x14ac:dyDescent="0.2">
      <c r="D294" s="766" t="s">
        <v>1105</v>
      </c>
      <c r="E294" s="715"/>
    </row>
    <row r="295" spans="4:5" ht="12.75" customHeight="1" x14ac:dyDescent="0.2">
      <c r="D295" s="766" t="s">
        <v>1106</v>
      </c>
      <c r="E295" s="715"/>
    </row>
    <row r="296" spans="4:5" ht="12.75" customHeight="1" x14ac:dyDescent="0.2">
      <c r="D296" s="766" t="s">
        <v>1107</v>
      </c>
      <c r="E296" s="715"/>
    </row>
    <row r="297" spans="4:5" ht="12.75" customHeight="1" x14ac:dyDescent="0.2">
      <c r="D297" s="766" t="s">
        <v>1108</v>
      </c>
      <c r="E297" s="715"/>
    </row>
    <row r="298" spans="4:5" ht="12.75" customHeight="1" x14ac:dyDescent="0.2">
      <c r="D298" s="766" t="s">
        <v>1109</v>
      </c>
      <c r="E298" s="715"/>
    </row>
    <row r="299" spans="4:5" ht="12.75" customHeight="1" x14ac:dyDescent="0.2">
      <c r="D299" s="766" t="s">
        <v>1110</v>
      </c>
      <c r="E299" s="715"/>
    </row>
    <row r="300" spans="4:5" ht="12.75" customHeight="1" x14ac:dyDescent="0.2">
      <c r="D300" s="766" t="s">
        <v>1111</v>
      </c>
      <c r="E300" s="715"/>
    </row>
    <row r="301" spans="4:5" ht="12.75" customHeight="1" x14ac:dyDescent="0.2">
      <c r="D301" s="766" t="s">
        <v>1112</v>
      </c>
      <c r="E301" s="715"/>
    </row>
    <row r="302" spans="4:5" ht="12.75" customHeight="1" x14ac:dyDescent="0.2">
      <c r="D302" s="766" t="s">
        <v>1113</v>
      </c>
      <c r="E302" s="715"/>
    </row>
    <row r="303" spans="4:5" ht="12.75" customHeight="1" x14ac:dyDescent="0.2">
      <c r="D303" s="766" t="s">
        <v>1114</v>
      </c>
      <c r="E303" s="715"/>
    </row>
    <row r="304" spans="4:5" ht="12.75" customHeight="1" x14ac:dyDescent="0.2">
      <c r="D304" s="766" t="s">
        <v>1115</v>
      </c>
      <c r="E304" s="715"/>
    </row>
    <row r="305" spans="4:5" ht="12.75" customHeight="1" x14ac:dyDescent="0.2">
      <c r="D305" s="766" t="s">
        <v>1116</v>
      </c>
      <c r="E305" s="715"/>
    </row>
    <row r="306" spans="4:5" ht="12.75" customHeight="1" x14ac:dyDescent="0.2">
      <c r="D306" s="766" t="s">
        <v>1117</v>
      </c>
      <c r="E306" s="715"/>
    </row>
    <row r="307" spans="4:5" ht="12.75" customHeight="1" x14ac:dyDescent="0.2">
      <c r="D307" s="766" t="s">
        <v>1118</v>
      </c>
      <c r="E307" s="715"/>
    </row>
    <row r="308" spans="4:5" ht="12.75" customHeight="1" x14ac:dyDescent="0.2">
      <c r="D308" s="766" t="s">
        <v>1119</v>
      </c>
      <c r="E308" s="715"/>
    </row>
    <row r="309" spans="4:5" ht="12.75" customHeight="1" x14ac:dyDescent="0.2">
      <c r="D309" s="766" t="s">
        <v>1120</v>
      </c>
      <c r="E309" s="715"/>
    </row>
    <row r="310" spans="4:5" ht="12.75" customHeight="1" x14ac:dyDescent="0.2">
      <c r="D310" s="766" t="s">
        <v>1121</v>
      </c>
      <c r="E310" s="715"/>
    </row>
    <row r="311" spans="4:5" ht="12.75" customHeight="1" x14ac:dyDescent="0.2">
      <c r="D311" s="766" t="s">
        <v>1122</v>
      </c>
      <c r="E311" s="715"/>
    </row>
    <row r="312" spans="4:5" ht="12.75" customHeight="1" x14ac:dyDescent="0.2">
      <c r="D312" s="766" t="s">
        <v>1123</v>
      </c>
      <c r="E312" s="715"/>
    </row>
    <row r="313" spans="4:5" ht="12.75" customHeight="1" x14ac:dyDescent="0.2">
      <c r="D313" s="766" t="s">
        <v>1124</v>
      </c>
      <c r="E313" s="715"/>
    </row>
    <row r="314" spans="4:5" ht="12.75" customHeight="1" x14ac:dyDescent="0.2">
      <c r="D314" s="766" t="s">
        <v>1125</v>
      </c>
      <c r="E314" s="715"/>
    </row>
    <row r="315" spans="4:5" ht="12.75" customHeight="1" x14ac:dyDescent="0.2">
      <c r="D315" s="766" t="s">
        <v>1126</v>
      </c>
      <c r="E315" s="715"/>
    </row>
    <row r="316" spans="4:5" ht="12.75" customHeight="1" x14ac:dyDescent="0.2">
      <c r="D316" s="766" t="s">
        <v>1127</v>
      </c>
      <c r="E316" s="715"/>
    </row>
    <row r="317" spans="4:5" ht="12.75" customHeight="1" x14ac:dyDescent="0.2">
      <c r="D317" s="766" t="s">
        <v>1128</v>
      </c>
      <c r="E317" s="715"/>
    </row>
    <row r="318" spans="4:5" ht="12.75" customHeight="1" x14ac:dyDescent="0.2">
      <c r="D318" s="766" t="s">
        <v>1129</v>
      </c>
      <c r="E318" s="715"/>
    </row>
    <row r="319" spans="4:5" ht="12.75" customHeight="1" x14ac:dyDescent="0.2">
      <c r="D319" s="766" t="s">
        <v>1130</v>
      </c>
      <c r="E319" s="715"/>
    </row>
    <row r="320" spans="4:5" ht="12.75" customHeight="1" x14ac:dyDescent="0.2">
      <c r="D320" s="766" t="s">
        <v>1131</v>
      </c>
      <c r="E320" s="715"/>
    </row>
    <row r="321" spans="4:5" ht="12.75" customHeight="1" x14ac:dyDescent="0.2">
      <c r="D321" s="766" t="s">
        <v>1132</v>
      </c>
      <c r="E321" s="715"/>
    </row>
    <row r="322" spans="4:5" ht="12.75" customHeight="1" x14ac:dyDescent="0.2">
      <c r="D322" s="766" t="s">
        <v>1133</v>
      </c>
      <c r="E322" s="715"/>
    </row>
    <row r="323" spans="4:5" ht="12.75" customHeight="1" x14ac:dyDescent="0.2">
      <c r="D323" s="766" t="s">
        <v>1134</v>
      </c>
      <c r="E323" s="715"/>
    </row>
    <row r="324" spans="4:5" ht="12.75" customHeight="1" x14ac:dyDescent="0.2">
      <c r="D324" s="766" t="s">
        <v>1135</v>
      </c>
      <c r="E324" s="715"/>
    </row>
    <row r="325" spans="4:5" ht="12.75" customHeight="1" x14ac:dyDescent="0.2">
      <c r="D325" s="766" t="s">
        <v>1136</v>
      </c>
      <c r="E325" s="715"/>
    </row>
    <row r="326" spans="4:5" ht="12.75" customHeight="1" x14ac:dyDescent="0.2">
      <c r="D326" s="766" t="s">
        <v>1137</v>
      </c>
      <c r="E326" s="715"/>
    </row>
    <row r="327" spans="4:5" ht="12.75" customHeight="1" x14ac:dyDescent="0.2">
      <c r="D327" s="766" t="s">
        <v>1138</v>
      </c>
      <c r="E327" s="715"/>
    </row>
    <row r="328" spans="4:5" ht="12.75" customHeight="1" x14ac:dyDescent="0.2">
      <c r="D328" s="766" t="s">
        <v>1139</v>
      </c>
      <c r="E328" s="715"/>
    </row>
    <row r="329" spans="4:5" ht="12.75" customHeight="1" x14ac:dyDescent="0.2">
      <c r="D329" s="766" t="s">
        <v>1140</v>
      </c>
      <c r="E329" s="715"/>
    </row>
    <row r="330" spans="4:5" ht="12.75" customHeight="1" x14ac:dyDescent="0.2">
      <c r="D330" s="766" t="s">
        <v>1141</v>
      </c>
      <c r="E330" s="715"/>
    </row>
    <row r="331" spans="4:5" ht="12.75" customHeight="1" x14ac:dyDescent="0.2">
      <c r="D331" s="766" t="s">
        <v>1142</v>
      </c>
      <c r="E331" s="715"/>
    </row>
    <row r="332" spans="4:5" ht="12.75" customHeight="1" x14ac:dyDescent="0.2">
      <c r="D332" s="766" t="s">
        <v>1143</v>
      </c>
      <c r="E332" s="715"/>
    </row>
    <row r="333" spans="4:5" ht="12.75" customHeight="1" x14ac:dyDescent="0.2">
      <c r="D333" s="766" t="s">
        <v>1144</v>
      </c>
      <c r="E333" s="715"/>
    </row>
    <row r="334" spans="4:5" ht="12.75" customHeight="1" x14ac:dyDescent="0.2">
      <c r="D334" s="766" t="s">
        <v>1145</v>
      </c>
      <c r="E334" s="715"/>
    </row>
    <row r="335" spans="4:5" ht="12.75" customHeight="1" x14ac:dyDescent="0.2">
      <c r="D335" s="766" t="s">
        <v>1146</v>
      </c>
      <c r="E335" s="715"/>
    </row>
    <row r="336" spans="4:5" ht="12.75" customHeight="1" x14ac:dyDescent="0.2">
      <c r="D336" s="766" t="s">
        <v>1147</v>
      </c>
      <c r="E336" s="715"/>
    </row>
    <row r="337" spans="4:5" ht="12.75" customHeight="1" x14ac:dyDescent="0.2">
      <c r="D337" s="766" t="s">
        <v>1148</v>
      </c>
      <c r="E337" s="715"/>
    </row>
    <row r="338" spans="4:5" ht="12.75" customHeight="1" x14ac:dyDescent="0.2">
      <c r="D338" s="766" t="s">
        <v>1149</v>
      </c>
      <c r="E338" s="715"/>
    </row>
    <row r="339" spans="4:5" ht="12.75" customHeight="1" x14ac:dyDescent="0.2">
      <c r="D339" s="766" t="s">
        <v>1150</v>
      </c>
      <c r="E339" s="715"/>
    </row>
    <row r="340" spans="4:5" ht="12.75" customHeight="1" x14ac:dyDescent="0.2">
      <c r="D340" s="766" t="s">
        <v>1151</v>
      </c>
      <c r="E340" s="715"/>
    </row>
    <row r="341" spans="4:5" ht="12.75" customHeight="1" x14ac:dyDescent="0.2">
      <c r="D341" s="766" t="s">
        <v>1152</v>
      </c>
      <c r="E341" s="715"/>
    </row>
    <row r="342" spans="4:5" ht="12.75" customHeight="1" x14ac:dyDescent="0.2">
      <c r="D342" s="766" t="s">
        <v>1153</v>
      </c>
      <c r="E342" s="715"/>
    </row>
    <row r="343" spans="4:5" ht="12.75" customHeight="1" x14ac:dyDescent="0.2">
      <c r="D343" s="766" t="s">
        <v>1154</v>
      </c>
      <c r="E343" s="715"/>
    </row>
    <row r="344" spans="4:5" ht="12.75" customHeight="1" x14ac:dyDescent="0.2">
      <c r="D344" s="766" t="s">
        <v>1155</v>
      </c>
      <c r="E344" s="715"/>
    </row>
    <row r="345" spans="4:5" ht="12.75" customHeight="1" x14ac:dyDescent="0.2">
      <c r="D345" s="766" t="s">
        <v>1156</v>
      </c>
      <c r="E345" s="715"/>
    </row>
    <row r="346" spans="4:5" ht="12.75" customHeight="1" x14ac:dyDescent="0.2">
      <c r="D346" s="766" t="s">
        <v>1157</v>
      </c>
      <c r="E346" s="715"/>
    </row>
    <row r="347" spans="4:5" ht="12.75" customHeight="1" x14ac:dyDescent="0.2">
      <c r="D347" s="766" t="s">
        <v>1158</v>
      </c>
      <c r="E347" s="715"/>
    </row>
    <row r="348" spans="4:5" ht="12.75" customHeight="1" x14ac:dyDescent="0.2">
      <c r="D348" s="766" t="s">
        <v>1159</v>
      </c>
      <c r="E348" s="715"/>
    </row>
    <row r="349" spans="4:5" ht="12.75" customHeight="1" x14ac:dyDescent="0.2">
      <c r="D349" s="766" t="s">
        <v>1160</v>
      </c>
      <c r="E349" s="715"/>
    </row>
    <row r="350" spans="4:5" ht="12.75" customHeight="1" x14ac:dyDescent="0.2">
      <c r="D350" s="766" t="s">
        <v>1161</v>
      </c>
      <c r="E350" s="715"/>
    </row>
    <row r="351" spans="4:5" ht="12.75" customHeight="1" x14ac:dyDescent="0.2">
      <c r="D351" s="766" t="s">
        <v>1162</v>
      </c>
      <c r="E351" s="715"/>
    </row>
    <row r="352" spans="4:5" ht="12.75" customHeight="1" x14ac:dyDescent="0.2">
      <c r="D352" s="766" t="s">
        <v>1163</v>
      </c>
      <c r="E352" s="715"/>
    </row>
    <row r="353" spans="4:5" ht="12.75" customHeight="1" x14ac:dyDescent="0.2">
      <c r="D353" s="766" t="s">
        <v>1164</v>
      </c>
      <c r="E353" s="715"/>
    </row>
    <row r="354" spans="4:5" ht="12.75" customHeight="1" x14ac:dyDescent="0.2">
      <c r="D354" s="766" t="s">
        <v>1165</v>
      </c>
      <c r="E354" s="715"/>
    </row>
    <row r="355" spans="4:5" ht="12.75" customHeight="1" x14ac:dyDescent="0.2">
      <c r="D355" s="766" t="s">
        <v>1166</v>
      </c>
      <c r="E355" s="715"/>
    </row>
    <row r="356" spans="4:5" ht="12.75" customHeight="1" x14ac:dyDescent="0.2">
      <c r="D356" s="766" t="s">
        <v>1167</v>
      </c>
      <c r="E356" s="715"/>
    </row>
    <row r="357" spans="4:5" ht="12.75" customHeight="1" x14ac:dyDescent="0.2">
      <c r="D357" s="766" t="s">
        <v>1168</v>
      </c>
      <c r="E357" s="715"/>
    </row>
    <row r="358" spans="4:5" ht="12.75" customHeight="1" x14ac:dyDescent="0.2">
      <c r="D358" s="766" t="s">
        <v>1169</v>
      </c>
      <c r="E358" s="715"/>
    </row>
    <row r="359" spans="4:5" ht="12.75" customHeight="1" x14ac:dyDescent="0.2">
      <c r="D359" s="766" t="s">
        <v>1170</v>
      </c>
      <c r="E359" s="715"/>
    </row>
    <row r="360" spans="4:5" ht="12.75" customHeight="1" x14ac:dyDescent="0.2">
      <c r="D360" s="766" t="s">
        <v>1171</v>
      </c>
      <c r="E360" s="715"/>
    </row>
    <row r="361" spans="4:5" ht="12.75" customHeight="1" x14ac:dyDescent="0.2">
      <c r="D361" s="766" t="s">
        <v>1172</v>
      </c>
      <c r="E361" s="715"/>
    </row>
    <row r="362" spans="4:5" ht="12.75" customHeight="1" x14ac:dyDescent="0.2">
      <c r="D362" s="766" t="s">
        <v>1173</v>
      </c>
      <c r="E362" s="715"/>
    </row>
    <row r="363" spans="4:5" ht="12.75" customHeight="1" x14ac:dyDescent="0.2">
      <c r="D363" s="766" t="s">
        <v>1174</v>
      </c>
      <c r="E363" s="715"/>
    </row>
    <row r="364" spans="4:5" ht="12.75" customHeight="1" x14ac:dyDescent="0.2">
      <c r="D364" s="766" t="s">
        <v>1175</v>
      </c>
      <c r="E364" s="715"/>
    </row>
    <row r="365" spans="4:5" ht="12.75" customHeight="1" x14ac:dyDescent="0.2">
      <c r="D365" s="766" t="s">
        <v>1176</v>
      </c>
      <c r="E365" s="715"/>
    </row>
    <row r="366" spans="4:5" ht="12.75" customHeight="1" x14ac:dyDescent="0.2">
      <c r="D366" s="766" t="s">
        <v>1177</v>
      </c>
      <c r="E366" s="715"/>
    </row>
    <row r="367" spans="4:5" ht="12.75" customHeight="1" x14ac:dyDescent="0.2">
      <c r="D367" s="766" t="s">
        <v>1178</v>
      </c>
      <c r="E367" s="715"/>
    </row>
    <row r="368" spans="4:5" ht="12.75" customHeight="1" x14ac:dyDescent="0.2">
      <c r="D368" s="766" t="s">
        <v>1179</v>
      </c>
      <c r="E368" s="715"/>
    </row>
    <row r="369" spans="4:5" ht="12.75" customHeight="1" x14ac:dyDescent="0.2">
      <c r="D369" s="766" t="s">
        <v>1180</v>
      </c>
      <c r="E369" s="715"/>
    </row>
    <row r="370" spans="4:5" ht="12.75" customHeight="1" x14ac:dyDescent="0.2">
      <c r="D370" s="766" t="s">
        <v>1181</v>
      </c>
      <c r="E370" s="715"/>
    </row>
    <row r="371" spans="4:5" ht="12.75" customHeight="1" x14ac:dyDescent="0.2">
      <c r="D371" s="766" t="s">
        <v>1182</v>
      </c>
      <c r="E371" s="715"/>
    </row>
    <row r="372" spans="4:5" ht="12.75" customHeight="1" x14ac:dyDescent="0.2">
      <c r="D372" s="766" t="s">
        <v>1183</v>
      </c>
      <c r="E372" s="715"/>
    </row>
    <row r="373" spans="4:5" ht="12.75" customHeight="1" x14ac:dyDescent="0.2">
      <c r="D373" s="766" t="s">
        <v>1184</v>
      </c>
      <c r="E373" s="715"/>
    </row>
    <row r="374" spans="4:5" ht="12.75" customHeight="1" x14ac:dyDescent="0.2">
      <c r="D374" s="766" t="s">
        <v>1185</v>
      </c>
      <c r="E374" s="715"/>
    </row>
    <row r="375" spans="4:5" ht="12.75" customHeight="1" x14ac:dyDescent="0.2">
      <c r="D375" s="766" t="s">
        <v>1186</v>
      </c>
      <c r="E375" s="715"/>
    </row>
    <row r="376" spans="4:5" ht="12.75" customHeight="1" x14ac:dyDescent="0.2">
      <c r="D376" s="766" t="s">
        <v>1187</v>
      </c>
      <c r="E376" s="715"/>
    </row>
    <row r="377" spans="4:5" ht="12.75" customHeight="1" x14ac:dyDescent="0.2">
      <c r="D377" s="766" t="s">
        <v>1188</v>
      </c>
      <c r="E377" s="715"/>
    </row>
    <row r="378" spans="4:5" ht="12.75" customHeight="1" x14ac:dyDescent="0.2">
      <c r="D378" s="766" t="s">
        <v>1189</v>
      </c>
      <c r="E378" s="715"/>
    </row>
    <row r="379" spans="4:5" ht="12.75" customHeight="1" x14ac:dyDescent="0.2">
      <c r="D379" s="766" t="s">
        <v>1190</v>
      </c>
      <c r="E379" s="715"/>
    </row>
    <row r="380" spans="4:5" ht="12.75" customHeight="1" x14ac:dyDescent="0.2">
      <c r="D380" s="766" t="s">
        <v>1191</v>
      </c>
      <c r="E380" s="715"/>
    </row>
    <row r="381" spans="4:5" ht="12.75" customHeight="1" x14ac:dyDescent="0.2">
      <c r="D381" s="766" t="s">
        <v>1192</v>
      </c>
      <c r="E381" s="715"/>
    </row>
    <row r="382" spans="4:5" ht="12.75" customHeight="1" x14ac:dyDescent="0.2">
      <c r="D382" s="766" t="s">
        <v>1193</v>
      </c>
      <c r="E382" s="715"/>
    </row>
    <row r="383" spans="4:5" ht="12.75" customHeight="1" x14ac:dyDescent="0.2">
      <c r="D383" s="766" t="s">
        <v>1194</v>
      </c>
      <c r="E383" s="715"/>
    </row>
    <row r="384" spans="4:5" ht="12.75" customHeight="1" x14ac:dyDescent="0.2">
      <c r="D384" s="766" t="s">
        <v>1195</v>
      </c>
      <c r="E384" s="715"/>
    </row>
    <row r="385" spans="4:5" ht="12.75" customHeight="1" x14ac:dyDescent="0.2">
      <c r="D385" s="766" t="s">
        <v>1196</v>
      </c>
      <c r="E385" s="715"/>
    </row>
    <row r="386" spans="4:5" ht="12.75" customHeight="1" x14ac:dyDescent="0.2">
      <c r="D386" s="766" t="s">
        <v>1197</v>
      </c>
      <c r="E386" s="715"/>
    </row>
    <row r="387" spans="4:5" ht="12.75" customHeight="1" x14ac:dyDescent="0.2">
      <c r="D387" s="766" t="s">
        <v>1198</v>
      </c>
      <c r="E387" s="715"/>
    </row>
    <row r="388" spans="4:5" ht="12.75" customHeight="1" x14ac:dyDescent="0.2">
      <c r="D388" s="766" t="s">
        <v>1199</v>
      </c>
      <c r="E388" s="715"/>
    </row>
    <row r="389" spans="4:5" ht="12.75" customHeight="1" x14ac:dyDescent="0.2">
      <c r="D389" s="766" t="s">
        <v>1200</v>
      </c>
      <c r="E389" s="715"/>
    </row>
    <row r="390" spans="4:5" ht="12.75" customHeight="1" x14ac:dyDescent="0.2"/>
    <row r="391" spans="4:5" ht="12.75" customHeight="1" x14ac:dyDescent="0.2"/>
    <row r="392" spans="4:5" ht="12.75" customHeight="1" x14ac:dyDescent="0.2"/>
    <row r="393" spans="4:5" ht="12.75" customHeight="1" x14ac:dyDescent="0.2"/>
    <row r="394" spans="4:5" ht="12.75" customHeight="1" x14ac:dyDescent="0.2"/>
    <row r="395" spans="4:5" ht="12.75" customHeight="1" x14ac:dyDescent="0.2"/>
    <row r="396" spans="4:5" ht="12.75" customHeight="1" x14ac:dyDescent="0.2"/>
    <row r="397" spans="4:5" ht="12.75" customHeight="1" x14ac:dyDescent="0.2"/>
    <row r="398" spans="4:5" ht="12.75" customHeight="1" x14ac:dyDescent="0.2"/>
    <row r="399" spans="4:5" ht="12.75" customHeight="1" x14ac:dyDescent="0.2"/>
    <row r="400" spans="4:5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mergeCells count="265">
    <mergeCell ref="D363:E363"/>
    <mergeCell ref="D364:E364"/>
    <mergeCell ref="D365:E365"/>
    <mergeCell ref="D366:E366"/>
    <mergeCell ref="D367:E367"/>
    <mergeCell ref="D368:E368"/>
    <mergeCell ref="D369:E369"/>
    <mergeCell ref="D354:E354"/>
    <mergeCell ref="D355:E355"/>
    <mergeCell ref="D356:E356"/>
    <mergeCell ref="D357:E357"/>
    <mergeCell ref="D358:E358"/>
    <mergeCell ref="D359:E359"/>
    <mergeCell ref="D360:E360"/>
    <mergeCell ref="D361:E361"/>
    <mergeCell ref="D362:E362"/>
    <mergeCell ref="D345:E345"/>
    <mergeCell ref="D346:E346"/>
    <mergeCell ref="D347:E347"/>
    <mergeCell ref="D348:E348"/>
    <mergeCell ref="D349:E349"/>
    <mergeCell ref="D350:E350"/>
    <mergeCell ref="D351:E351"/>
    <mergeCell ref="D352:E352"/>
    <mergeCell ref="D353:E353"/>
    <mergeCell ref="D336:E336"/>
    <mergeCell ref="D337:E337"/>
    <mergeCell ref="D338:E338"/>
    <mergeCell ref="D339:E339"/>
    <mergeCell ref="D340:E340"/>
    <mergeCell ref="D341:E341"/>
    <mergeCell ref="D342:E342"/>
    <mergeCell ref="D343:E343"/>
    <mergeCell ref="D344:E344"/>
    <mergeCell ref="D388:E388"/>
    <mergeCell ref="D389:E389"/>
    <mergeCell ref="D377:E377"/>
    <mergeCell ref="D378:E378"/>
    <mergeCell ref="D379:E379"/>
    <mergeCell ref="D380:E380"/>
    <mergeCell ref="D381:E381"/>
    <mergeCell ref="D382:E382"/>
    <mergeCell ref="D383:E383"/>
    <mergeCell ref="D372:E372"/>
    <mergeCell ref="D373:E373"/>
    <mergeCell ref="D374:E374"/>
    <mergeCell ref="D375:E375"/>
    <mergeCell ref="D376:E376"/>
    <mergeCell ref="D384:E384"/>
    <mergeCell ref="D385:E385"/>
    <mergeCell ref="D386:E386"/>
    <mergeCell ref="D387:E387"/>
    <mergeCell ref="D314:E314"/>
    <mergeCell ref="D315:E315"/>
    <mergeCell ref="D316:E316"/>
    <mergeCell ref="D317:E317"/>
    <mergeCell ref="D318:E318"/>
    <mergeCell ref="D319:E319"/>
    <mergeCell ref="D320:E320"/>
    <mergeCell ref="D370:E370"/>
    <mergeCell ref="D371:E371"/>
    <mergeCell ref="D321:E321"/>
    <mergeCell ref="D322:E322"/>
    <mergeCell ref="D323:E323"/>
    <mergeCell ref="D324:E324"/>
    <mergeCell ref="D325:E325"/>
    <mergeCell ref="D326:E326"/>
    <mergeCell ref="D327:E327"/>
    <mergeCell ref="D328:E328"/>
    <mergeCell ref="D329:E329"/>
    <mergeCell ref="D330:E330"/>
    <mergeCell ref="D331:E331"/>
    <mergeCell ref="D332:E332"/>
    <mergeCell ref="D333:E333"/>
    <mergeCell ref="D334:E334"/>
    <mergeCell ref="D335:E335"/>
    <mergeCell ref="D305:E305"/>
    <mergeCell ref="D306:E306"/>
    <mergeCell ref="D307:E307"/>
    <mergeCell ref="D308:E308"/>
    <mergeCell ref="D309:E309"/>
    <mergeCell ref="D310:E310"/>
    <mergeCell ref="D311:E311"/>
    <mergeCell ref="D312:E312"/>
    <mergeCell ref="D313:E313"/>
    <mergeCell ref="D296:E296"/>
    <mergeCell ref="D297:E297"/>
    <mergeCell ref="D298:E298"/>
    <mergeCell ref="D299:E299"/>
    <mergeCell ref="D300:E300"/>
    <mergeCell ref="D301:E301"/>
    <mergeCell ref="D302:E302"/>
    <mergeCell ref="D303:E303"/>
    <mergeCell ref="D304:E304"/>
    <mergeCell ref="D287:E287"/>
    <mergeCell ref="D288:E288"/>
    <mergeCell ref="D289:E289"/>
    <mergeCell ref="D290:E290"/>
    <mergeCell ref="D291:E291"/>
    <mergeCell ref="D292:E292"/>
    <mergeCell ref="D293:E293"/>
    <mergeCell ref="D294:E294"/>
    <mergeCell ref="D295:E295"/>
    <mergeCell ref="D278:E278"/>
    <mergeCell ref="D279:E279"/>
    <mergeCell ref="D280:E280"/>
    <mergeCell ref="D281:E281"/>
    <mergeCell ref="D282:E282"/>
    <mergeCell ref="D283:E283"/>
    <mergeCell ref="D284:E284"/>
    <mergeCell ref="D285:E285"/>
    <mergeCell ref="D286:E286"/>
    <mergeCell ref="D269:E269"/>
    <mergeCell ref="D270:E270"/>
    <mergeCell ref="D271:E271"/>
    <mergeCell ref="D272:E272"/>
    <mergeCell ref="D273:E273"/>
    <mergeCell ref="D274:E274"/>
    <mergeCell ref="D275:E275"/>
    <mergeCell ref="D276:E276"/>
    <mergeCell ref="D277:E277"/>
    <mergeCell ref="D260:E260"/>
    <mergeCell ref="D261:E261"/>
    <mergeCell ref="D262:E262"/>
    <mergeCell ref="D263:E263"/>
    <mergeCell ref="D264:E264"/>
    <mergeCell ref="D265:E265"/>
    <mergeCell ref="D266:E266"/>
    <mergeCell ref="D267:E267"/>
    <mergeCell ref="D268:E268"/>
    <mergeCell ref="D251:E251"/>
    <mergeCell ref="D252:E252"/>
    <mergeCell ref="D253:E253"/>
    <mergeCell ref="D254:E254"/>
    <mergeCell ref="D255:E255"/>
    <mergeCell ref="D256:E256"/>
    <mergeCell ref="D257:E257"/>
    <mergeCell ref="D258:E258"/>
    <mergeCell ref="D259:E259"/>
    <mergeCell ref="D242:E242"/>
    <mergeCell ref="D243:E243"/>
    <mergeCell ref="D244:E244"/>
    <mergeCell ref="D245:E245"/>
    <mergeCell ref="D246:E246"/>
    <mergeCell ref="D247:E247"/>
    <mergeCell ref="D248:E248"/>
    <mergeCell ref="D249:E249"/>
    <mergeCell ref="D250:E250"/>
    <mergeCell ref="D233:E233"/>
    <mergeCell ref="D234:E234"/>
    <mergeCell ref="D235:E235"/>
    <mergeCell ref="D236:E236"/>
    <mergeCell ref="D237:E237"/>
    <mergeCell ref="D238:E238"/>
    <mergeCell ref="D239:E239"/>
    <mergeCell ref="D240:E240"/>
    <mergeCell ref="D241:E241"/>
    <mergeCell ref="D224:E224"/>
    <mergeCell ref="D225:E225"/>
    <mergeCell ref="D226:E226"/>
    <mergeCell ref="D227:E227"/>
    <mergeCell ref="D228:E228"/>
    <mergeCell ref="D229:E229"/>
    <mergeCell ref="D230:E230"/>
    <mergeCell ref="D231:E231"/>
    <mergeCell ref="D232:E232"/>
    <mergeCell ref="D215:E215"/>
    <mergeCell ref="D216:E216"/>
    <mergeCell ref="D217:E217"/>
    <mergeCell ref="D218:E218"/>
    <mergeCell ref="D219:E219"/>
    <mergeCell ref="D220:E220"/>
    <mergeCell ref="D221:E221"/>
    <mergeCell ref="D222:E222"/>
    <mergeCell ref="D223:E223"/>
    <mergeCell ref="D206:E206"/>
    <mergeCell ref="D207:E207"/>
    <mergeCell ref="D208:E208"/>
    <mergeCell ref="D209:E209"/>
    <mergeCell ref="D210:E210"/>
    <mergeCell ref="D211:E211"/>
    <mergeCell ref="D212:E212"/>
    <mergeCell ref="D213:E213"/>
    <mergeCell ref="D214:E214"/>
    <mergeCell ref="D197:E197"/>
    <mergeCell ref="D198:E198"/>
    <mergeCell ref="D199:E199"/>
    <mergeCell ref="D200:E200"/>
    <mergeCell ref="D201:E201"/>
    <mergeCell ref="D202:E202"/>
    <mergeCell ref="D203:E203"/>
    <mergeCell ref="D204:E204"/>
    <mergeCell ref="D205:E205"/>
    <mergeCell ref="D188:E188"/>
    <mergeCell ref="D189:E189"/>
    <mergeCell ref="D190:E190"/>
    <mergeCell ref="D191:E191"/>
    <mergeCell ref="D192:E192"/>
    <mergeCell ref="D193:E193"/>
    <mergeCell ref="D194:E194"/>
    <mergeCell ref="D195:E195"/>
    <mergeCell ref="D196:E196"/>
    <mergeCell ref="D179:E179"/>
    <mergeCell ref="D180:E180"/>
    <mergeCell ref="D181:E181"/>
    <mergeCell ref="D182:E182"/>
    <mergeCell ref="D183:E183"/>
    <mergeCell ref="D184:E184"/>
    <mergeCell ref="D185:E185"/>
    <mergeCell ref="D186:E186"/>
    <mergeCell ref="D187:E187"/>
    <mergeCell ref="D170:E170"/>
    <mergeCell ref="D171:E171"/>
    <mergeCell ref="D172:E172"/>
    <mergeCell ref="D173:E173"/>
    <mergeCell ref="D174:E174"/>
    <mergeCell ref="D175:E175"/>
    <mergeCell ref="D176:E176"/>
    <mergeCell ref="D177:E177"/>
    <mergeCell ref="D178:E178"/>
    <mergeCell ref="D161:E161"/>
    <mergeCell ref="D162:E162"/>
    <mergeCell ref="D163:E163"/>
    <mergeCell ref="D164:E164"/>
    <mergeCell ref="D165:E165"/>
    <mergeCell ref="D166:E166"/>
    <mergeCell ref="D167:E167"/>
    <mergeCell ref="D168:E168"/>
    <mergeCell ref="D169:E169"/>
    <mergeCell ref="D152:E152"/>
    <mergeCell ref="D153:E153"/>
    <mergeCell ref="D154:E154"/>
    <mergeCell ref="D155:E155"/>
    <mergeCell ref="D156:E156"/>
    <mergeCell ref="D157:E157"/>
    <mergeCell ref="D158:E158"/>
    <mergeCell ref="D159:E159"/>
    <mergeCell ref="D160:E160"/>
    <mergeCell ref="D143:E143"/>
    <mergeCell ref="D144:E144"/>
    <mergeCell ref="D145:E145"/>
    <mergeCell ref="D146:E146"/>
    <mergeCell ref="D147:E147"/>
    <mergeCell ref="D148:E148"/>
    <mergeCell ref="D149:E149"/>
    <mergeCell ref="D150:E150"/>
    <mergeCell ref="D151:E151"/>
    <mergeCell ref="D134:E134"/>
    <mergeCell ref="D135:E135"/>
    <mergeCell ref="D136:E136"/>
    <mergeCell ref="D137:E137"/>
    <mergeCell ref="D138:E138"/>
    <mergeCell ref="D139:E139"/>
    <mergeCell ref="D140:E140"/>
    <mergeCell ref="D141:E141"/>
    <mergeCell ref="D142:E142"/>
    <mergeCell ref="H8:M8"/>
    <mergeCell ref="H23:R23"/>
    <mergeCell ref="H51:R51"/>
    <mergeCell ref="H65:Q65"/>
    <mergeCell ref="H79:V79"/>
    <mergeCell ref="H94:I94"/>
    <mergeCell ref="H108:R108"/>
    <mergeCell ref="H123:I123"/>
    <mergeCell ref="D133:E133"/>
  </mergeCells>
  <hyperlinks>
    <hyperlink ref="C5" r:id="rId1" xr:uid="{00000000-0004-0000-0800-000000000000}"/>
  </hyperlink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12</vt:i4>
      </vt:variant>
    </vt:vector>
  </HeadingPairs>
  <TitlesOfParts>
    <vt:vector size="21" baseType="lpstr">
      <vt:lpstr>tkbieu</vt:lpstr>
      <vt:lpstr>KOTO</vt:lpstr>
      <vt:lpstr>KCK</vt:lpstr>
      <vt:lpstr>KĐLẠNH</vt:lpstr>
      <vt:lpstr>KKT</vt:lpstr>
      <vt:lpstr>KĐTỬ</vt:lpstr>
      <vt:lpstr>KCNTT</vt:lpstr>
      <vt:lpstr>02.12</vt:lpstr>
      <vt:lpstr>Data</vt:lpstr>
      <vt:lpstr>'02.12'!Print_Area</vt:lpstr>
      <vt:lpstr>KCK!Print_Area</vt:lpstr>
      <vt:lpstr>KCNTT!Print_Area</vt:lpstr>
      <vt:lpstr>KĐLẠNH!Print_Area</vt:lpstr>
      <vt:lpstr>KĐTỬ!Print_Area</vt:lpstr>
      <vt:lpstr>KKT!Print_Area</vt:lpstr>
      <vt:lpstr>KOTO!Print_Area</vt:lpstr>
      <vt:lpstr>KCNTT!Print_Titles</vt:lpstr>
      <vt:lpstr>KĐLẠNH!Print_Titles</vt:lpstr>
      <vt:lpstr>KĐTỬ!Print_Titles</vt:lpstr>
      <vt:lpstr>KKT!Print_Titles</vt:lpstr>
      <vt:lpstr>tkbieu!Print_Titles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 nhu ngoc</dc:creator>
  <cp:lastModifiedBy>Administrator</cp:lastModifiedBy>
  <cp:lastPrinted>2024-11-29T09:24:53Z</cp:lastPrinted>
  <dcterms:created xsi:type="dcterms:W3CDTF">2007-08-18T02:13:10Z</dcterms:created>
  <dcterms:modified xsi:type="dcterms:W3CDTF">2024-11-29T09:25:11Z</dcterms:modified>
</cp:coreProperties>
</file>